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9b7287b4a6f78f/Documents/共同政治研究申請・報告書類（新）/"/>
    </mc:Choice>
  </mc:AlternateContent>
  <xr:revisionPtr revIDLastSave="0" documentId="8_{4454B6E6-F216-4FC1-B434-27B2C74F96FD}" xr6:coauthVersionLast="47" xr6:coauthVersionMax="47" xr10:uidLastSave="{00000000-0000-0000-0000-000000000000}"/>
  <bookViews>
    <workbookView xWindow="-120" yWindow="-120" windowWidth="20730" windowHeight="11040" xr2:uid="{FF1B8D4D-7910-40FF-9F26-492CB6EBD721}"/>
  </bookViews>
  <sheets>
    <sheet name="入力シート" sheetId="10" r:id="rId1"/>
    <sheet name="記入例 " sheetId="11" r:id="rId2"/>
  </sheets>
  <definedNames>
    <definedName name="_xlnm.Print_Area" localSheetId="1">'記入例 '!$A$1:$H$65</definedName>
    <definedName name="_xlnm.Print_Area" localSheetId="0">入力シート!$A$1:$H$66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1" l="1"/>
  <c r="H53" i="11" s="1"/>
  <c r="G51" i="11"/>
  <c r="G53" i="11" s="1"/>
  <c r="F51" i="11"/>
  <c r="F53" i="11" s="1"/>
  <c r="E51" i="11"/>
  <c r="E53" i="11" s="1"/>
  <c r="H53" i="10"/>
  <c r="H55" i="10" s="1"/>
  <c r="G53" i="10"/>
  <c r="G55" i="10" s="1"/>
  <c r="F53" i="10"/>
  <c r="F55" i="10" s="1"/>
  <c r="E53" i="10"/>
  <c r="E55" i="10" s="1"/>
  <c r="D4" i="11" l="1"/>
  <c r="D3" i="11" s="1"/>
  <c r="D4" i="10"/>
  <c r="D3" i="10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08DBFEA-3B16-4508-A4FE-23D610CE12B5}" keepAlive="1" name="クエリ - Table001 (Page 1)" description="ブック内の 'Table001 (Page 1)' クエリへの接続です。" type="5" refreshedVersion="8" background="1" saveData="1">
    <dbPr connection="Provider=Microsoft.Mashup.OleDb.1;Data Source=$Workbook$;Location=&quot;Table001 (Page 1)&quot;;Extended Properties=&quot;&quot;" command="SELECT * FROM [Table001 (Page 1)]"/>
  </connection>
  <connection id="2" xr16:uid="{F882F077-9709-433B-B136-4097490DCF40}" keepAlive="1" name="クエリ - Table002 (Page 1)" description="ブック内の 'Table002 (Page 1)' クエリへの接続です。" type="5" refreshedVersion="8" background="1" saveData="1">
    <dbPr connection="Provider=Microsoft.Mashup.OleDb.1;Data Source=$Workbook$;Location=&quot;Table002 (Page 1)&quot;;Extended Properties=&quot;&quot;" command="SELECT * FROM [Table002 (Page 1)]"/>
  </connection>
</connections>
</file>

<file path=xl/sharedStrings.xml><?xml version="1.0" encoding="utf-8"?>
<sst xmlns="http://schemas.openxmlformats.org/spreadsheetml/2006/main" count="287" uniqueCount="67">
  <si>
    <t>Column1</t>
  </si>
  <si>
    <t/>
  </si>
  <si>
    <t>Column9</t>
  </si>
  <si>
    <t>Column10</t>
  </si>
  <si>
    <t>旅費</t>
  </si>
  <si>
    <t>人件費・謝金</t>
  </si>
  <si>
    <t>その他</t>
  </si>
  <si>
    <t>支払先</t>
    <rPh sb="0" eb="2">
      <t>シハライ</t>
    </rPh>
    <rPh sb="2" eb="3">
      <t>サキ</t>
    </rPh>
    <phoneticPr fontId="1"/>
  </si>
  <si>
    <t>支払日</t>
    <rPh sb="0" eb="2">
      <t>シハラ</t>
    </rPh>
    <rPh sb="2" eb="3">
      <t>ビ</t>
    </rPh>
    <phoneticPr fontId="1"/>
  </si>
  <si>
    <t>直 接 経 費</t>
    <rPh sb="0" eb="1">
      <t>チョク</t>
    </rPh>
    <rPh sb="2" eb="3">
      <t>セッ</t>
    </rPh>
    <rPh sb="4" eb="5">
      <t>ヘ</t>
    </rPh>
    <rPh sb="6" eb="7">
      <t>ヒ</t>
    </rPh>
    <phoneticPr fontId="1"/>
  </si>
  <si>
    <t>アンケート調査委託費</t>
    <rPh sb="5" eb="7">
      <t>チョウサ</t>
    </rPh>
    <rPh sb="7" eb="9">
      <t>イタク</t>
    </rPh>
    <rPh sb="9" eb="10">
      <t>ヒ</t>
    </rPh>
    <phoneticPr fontId="1"/>
  </si>
  <si>
    <t>〇〇社</t>
    <rPh sb="2" eb="3">
      <t>シャ</t>
    </rPh>
    <phoneticPr fontId="1"/>
  </si>
  <si>
    <t>変更理由提出要否</t>
    <rPh sb="0" eb="2">
      <t>ヘンコウ</t>
    </rPh>
    <rPh sb="2" eb="4">
      <t>リユウ</t>
    </rPh>
    <rPh sb="4" eb="6">
      <t>テイシュツ</t>
    </rPh>
    <rPh sb="6" eb="8">
      <t>ヨウヒ</t>
    </rPh>
    <phoneticPr fontId="1"/>
  </si>
  <si>
    <t>〇〇年度共同政治研究助成予算金額</t>
    <rPh sb="2" eb="4">
      <t>ネンド</t>
    </rPh>
    <rPh sb="4" eb="12">
      <t>キョウドウセイジケンキュウジョセイ</t>
    </rPh>
    <rPh sb="12" eb="14">
      <t>ヨサン</t>
    </rPh>
    <rPh sb="14" eb="16">
      <t>キンガク</t>
    </rPh>
    <phoneticPr fontId="1"/>
  </si>
  <si>
    <t>　　　　　　　　　　　　直接経費</t>
    <rPh sb="12" eb="14">
      <t>チョクセツ</t>
    </rPh>
    <rPh sb="14" eb="16">
      <t>ケイヒ</t>
    </rPh>
    <phoneticPr fontId="1"/>
  </si>
  <si>
    <t>　　　　　　　　　　　　間接経費</t>
    <rPh sb="12" eb="14">
      <t>カンセツ</t>
    </rPh>
    <rPh sb="14" eb="16">
      <t>ケイヒ</t>
    </rPh>
    <phoneticPr fontId="1"/>
  </si>
  <si>
    <t>当初の計画</t>
    <rPh sb="0" eb="2">
      <t>トウショ</t>
    </rPh>
    <rPh sb="3" eb="5">
      <t>ケイカク</t>
    </rPh>
    <phoneticPr fontId="1"/>
  </si>
  <si>
    <t>実　績</t>
    <rPh sb="0" eb="1">
      <t>ジツ</t>
    </rPh>
    <rPh sb="2" eb="3">
      <t>イサオ</t>
    </rPh>
    <phoneticPr fontId="1"/>
  </si>
  <si>
    <t>領収書
NO</t>
    <rPh sb="0" eb="3">
      <t>リョウシュウショ</t>
    </rPh>
    <phoneticPr fontId="1"/>
  </si>
  <si>
    <t>物品費</t>
    <rPh sb="0" eb="2">
      <t>ブッピン</t>
    </rPh>
    <rPh sb="2" eb="3">
      <t>ヒ</t>
    </rPh>
    <phoneticPr fontId="1"/>
  </si>
  <si>
    <t xml:space="preserve">　共同政治研究助成金の使途について、上記のとおり相違ありません。
　西暦　　　　年　　月　　日
　研究代表者氏名
　　　　　　　　　　　　　　　　　　　　　　　　　　　　㊞
</t>
    <rPh sb="1" eb="3">
      <t>キョウドウ</t>
    </rPh>
    <rPh sb="3" eb="5">
      <t>セイジ</t>
    </rPh>
    <rPh sb="5" eb="7">
      <t>ケンキュウ</t>
    </rPh>
    <rPh sb="7" eb="9">
      <t>ジョセイ</t>
    </rPh>
    <rPh sb="9" eb="10">
      <t>キン</t>
    </rPh>
    <rPh sb="11" eb="13">
      <t>シト</t>
    </rPh>
    <rPh sb="18" eb="20">
      <t>ジョウキ</t>
    </rPh>
    <rPh sb="24" eb="26">
      <t>ソウイ</t>
    </rPh>
    <rPh sb="34" eb="36">
      <t>セイレキ</t>
    </rPh>
    <rPh sb="40" eb="41">
      <t>ネン</t>
    </rPh>
    <rPh sb="43" eb="44">
      <t>ガツ</t>
    </rPh>
    <rPh sb="46" eb="47">
      <t>ニチ</t>
    </rPh>
    <rPh sb="50" eb="52">
      <t>ケンキュウ</t>
    </rPh>
    <rPh sb="52" eb="55">
      <t>ダイヒョウシャ</t>
    </rPh>
    <rPh sb="55" eb="57">
      <t>シメイ</t>
    </rPh>
    <phoneticPr fontId="1"/>
  </si>
  <si>
    <t xml:space="preserve">〇〇 HOLDINGS </t>
    <phoneticPr fontId="1"/>
  </si>
  <si>
    <t>※各経費の実際の使用金額が計画金額比で100千超、且つ50％超の場合には変更の理由を適宜の用紙でご提出願います。</t>
    <rPh sb="1" eb="4">
      <t>カクケイヒ</t>
    </rPh>
    <rPh sb="5" eb="7">
      <t>ジッサイ</t>
    </rPh>
    <rPh sb="8" eb="10">
      <t>シヨウ</t>
    </rPh>
    <rPh sb="10" eb="12">
      <t>キンガク</t>
    </rPh>
    <rPh sb="17" eb="18">
      <t>ヒ</t>
    </rPh>
    <rPh sb="22" eb="23">
      <t>セン</t>
    </rPh>
    <rPh sb="23" eb="24">
      <t>コ</t>
    </rPh>
    <rPh sb="25" eb="26">
      <t>カ</t>
    </rPh>
    <rPh sb="30" eb="31">
      <t>コ</t>
    </rPh>
    <rPh sb="32" eb="34">
      <t>バアイ</t>
    </rPh>
    <rPh sb="36" eb="38">
      <t>ヘンコウ</t>
    </rPh>
    <rPh sb="39" eb="41">
      <t>リユウ</t>
    </rPh>
    <rPh sb="42" eb="44">
      <t>テキギ</t>
    </rPh>
    <rPh sb="45" eb="47">
      <t>ヨウシ</t>
    </rPh>
    <rPh sb="49" eb="51">
      <t>テイシュツ</t>
    </rPh>
    <rPh sb="51" eb="52">
      <t>ネガ</t>
    </rPh>
    <phoneticPr fontId="1"/>
  </si>
  <si>
    <t xml:space="preserve"> (本シートはホームページには掲載されません)</t>
    <rPh sb="2" eb="3">
      <t>ホン</t>
    </rPh>
    <phoneticPr fontId="1"/>
  </si>
  <si>
    <t>ハガキ、切手代（アンケート調査用）</t>
    <rPh sb="4" eb="6">
      <t>キッテ</t>
    </rPh>
    <rPh sb="6" eb="7">
      <t>ダイ</t>
    </rPh>
    <rPh sb="13" eb="15">
      <t>チョウサ</t>
    </rPh>
    <rPh sb="15" eb="16">
      <t>ヨウ</t>
    </rPh>
    <phoneticPr fontId="1"/>
  </si>
  <si>
    <t>封筒</t>
    <rPh sb="0" eb="2">
      <t>フウトウ</t>
    </rPh>
    <phoneticPr fontId="1"/>
  </si>
  <si>
    <t>立花　直樹</t>
    <rPh sb="0" eb="2">
      <t>タチバナ</t>
    </rPh>
    <rPh sb="3" eb="5">
      <t>ナオキ</t>
    </rPh>
    <phoneticPr fontId="1"/>
  </si>
  <si>
    <t>会議費（会場借料）</t>
    <rPh sb="0" eb="3">
      <t>カイギヒ</t>
    </rPh>
    <rPh sb="4" eb="6">
      <t>カイジョウ</t>
    </rPh>
    <rPh sb="6" eb="8">
      <t>シャクリョウ</t>
    </rPh>
    <phoneticPr fontId="1"/>
  </si>
  <si>
    <t>詳細別紙</t>
    <rPh sb="0" eb="2">
      <t>ショウサイ</t>
    </rPh>
    <rPh sb="2" eb="4">
      <t>ベッシ</t>
    </rPh>
    <phoneticPr fontId="1"/>
  </si>
  <si>
    <t>宿泊費（12,000円×3泊）</t>
    <rPh sb="0" eb="3">
      <t>シュクハクヒ</t>
    </rPh>
    <rPh sb="10" eb="11">
      <t>エン</t>
    </rPh>
    <rPh sb="13" eb="14">
      <t>パク</t>
    </rPh>
    <phoneticPr fontId="1"/>
  </si>
  <si>
    <t>消耗品費（ｺﾋﾟｰ用紙、印刷費）</t>
    <rPh sb="0" eb="3">
      <t>ショウモウヒン</t>
    </rPh>
    <rPh sb="3" eb="4">
      <t>ヒ</t>
    </rPh>
    <rPh sb="9" eb="11">
      <t>ヨウシ</t>
    </rPh>
    <phoneticPr fontId="1"/>
  </si>
  <si>
    <t>旅費（国際学会参加3回×2名詳細別紙）</t>
    <rPh sb="0" eb="2">
      <t>リョヒ</t>
    </rPh>
    <rPh sb="3" eb="5">
      <t>コクサイ</t>
    </rPh>
    <rPh sb="5" eb="7">
      <t>ガッカイ</t>
    </rPh>
    <rPh sb="7" eb="9">
      <t>サンカ</t>
    </rPh>
    <rPh sb="10" eb="11">
      <t>カイ</t>
    </rPh>
    <rPh sb="13" eb="14">
      <t>メイ</t>
    </rPh>
    <rPh sb="14" eb="16">
      <t>ショウサイ</t>
    </rPh>
    <rPh sb="16" eb="18">
      <t>ベッシ</t>
    </rPh>
    <phoneticPr fontId="1"/>
  </si>
  <si>
    <t>データ入力補助者への謝金</t>
    <rPh sb="3" eb="5">
      <t>ニュウリョク</t>
    </rPh>
    <rPh sb="5" eb="8">
      <t>ホジョシャ</t>
    </rPh>
    <rPh sb="10" eb="12">
      <t>シャキン</t>
    </rPh>
    <phoneticPr fontId="1"/>
  </si>
  <si>
    <t>研究協力者への謝金</t>
    <rPh sb="0" eb="2">
      <t>ケンキュウ</t>
    </rPh>
    <rPh sb="2" eb="5">
      <t>キョウリョクシャ</t>
    </rPh>
    <rPh sb="7" eb="9">
      <t>シャキン</t>
    </rPh>
    <phoneticPr fontId="1"/>
  </si>
  <si>
    <t>山田　太郎</t>
    <rPh sb="0" eb="2">
      <t>ヤマダ</t>
    </rPh>
    <rPh sb="3" eb="5">
      <t>タロウ</t>
    </rPh>
    <phoneticPr fontId="1"/>
  </si>
  <si>
    <t>△△社</t>
    <rPh sb="2" eb="3">
      <t>シャ</t>
    </rPh>
    <phoneticPr fontId="1"/>
  </si>
  <si>
    <t>××社</t>
    <rPh sb="2" eb="3">
      <t>シャ</t>
    </rPh>
    <phoneticPr fontId="1"/>
  </si>
  <si>
    <t>鈴木　次郎</t>
    <rPh sb="0" eb="2">
      <t>スズキ</t>
    </rPh>
    <rPh sb="3" eb="5">
      <t>ジロウ</t>
    </rPh>
    <phoneticPr fontId="1"/>
  </si>
  <si>
    <t>大谷　三郎 他</t>
    <rPh sb="0" eb="2">
      <t>オオタニ</t>
    </rPh>
    <rPh sb="3" eb="5">
      <t>サブロウ</t>
    </rPh>
    <rPh sb="6" eb="7">
      <t>ホカ</t>
    </rPh>
    <phoneticPr fontId="1"/>
  </si>
  <si>
    <t>＜記入例＞</t>
    <rPh sb="1" eb="3">
      <t>キニュウ</t>
    </rPh>
    <rPh sb="3" eb="4">
      <t>レイ</t>
    </rPh>
    <phoneticPr fontId="1"/>
  </si>
  <si>
    <t>3,4</t>
    <phoneticPr fontId="1"/>
  </si>
  <si>
    <t>5～7</t>
    <phoneticPr fontId="1"/>
  </si>
  <si>
    <t>国際学会参加費（参加者5名）</t>
    <rPh sb="0" eb="2">
      <t>コクサイ</t>
    </rPh>
    <rPh sb="2" eb="4">
      <t>ガッカイ</t>
    </rPh>
    <rPh sb="4" eb="7">
      <t>サンカヒ</t>
    </rPh>
    <rPh sb="8" eb="11">
      <t>サンカシャ</t>
    </rPh>
    <rPh sb="12" eb="13">
      <t>メイ</t>
    </rPh>
    <phoneticPr fontId="1"/>
  </si>
  <si>
    <t>９～14</t>
    <phoneticPr fontId="1"/>
  </si>
  <si>
    <t>15,16</t>
    <phoneticPr fontId="1"/>
  </si>
  <si>
    <t>20～44</t>
    <phoneticPr fontId="1"/>
  </si>
  <si>
    <t>46,47</t>
    <phoneticPr fontId="1"/>
  </si>
  <si>
    <t>※「当初の計画」の直接経費、間接経費をオレンジ色のセルに入力願います。</t>
    <rPh sb="2" eb="4">
      <t>トウショ</t>
    </rPh>
    <rPh sb="5" eb="7">
      <t>ケイカク</t>
    </rPh>
    <rPh sb="9" eb="11">
      <t>チョクセツ</t>
    </rPh>
    <rPh sb="11" eb="13">
      <t>ケイヒ</t>
    </rPh>
    <rPh sb="14" eb="16">
      <t>カンセツ</t>
    </rPh>
    <rPh sb="16" eb="18">
      <t>ケイヒ</t>
    </rPh>
    <rPh sb="23" eb="24">
      <t>イロ</t>
    </rPh>
    <rPh sb="28" eb="30">
      <t>ニュウリョク</t>
    </rPh>
    <rPh sb="30" eb="31">
      <t>ネガ</t>
    </rPh>
    <phoneticPr fontId="1"/>
  </si>
  <si>
    <t>書籍49冊(別紙 購入図書一覧表)</t>
    <rPh sb="0" eb="2">
      <t>ショセキ</t>
    </rPh>
    <rPh sb="4" eb="5">
      <t>サツ</t>
    </rPh>
    <rPh sb="6" eb="8">
      <t>ベッシ</t>
    </rPh>
    <rPh sb="9" eb="11">
      <t>コウニュウ</t>
    </rPh>
    <rPh sb="11" eb="13">
      <t>トショ</t>
    </rPh>
    <rPh sb="13" eb="15">
      <t>イチラン</t>
    </rPh>
    <rPh sb="15" eb="16">
      <t>ヒョウ</t>
    </rPh>
    <phoneticPr fontId="1"/>
  </si>
  <si>
    <t>※ 各経費の実際の使用金額が計画金額比で100千超、且つ50％超の場合(赤セル「要」の表示)には変更の理由を適宜の用紙でご提出願います。</t>
    <rPh sb="2" eb="5">
      <t>カクケイヒ</t>
    </rPh>
    <rPh sb="6" eb="8">
      <t>ジッサイ</t>
    </rPh>
    <rPh sb="9" eb="11">
      <t>シヨウ</t>
    </rPh>
    <rPh sb="11" eb="13">
      <t>キンガク</t>
    </rPh>
    <rPh sb="18" eb="19">
      <t>ヒ</t>
    </rPh>
    <rPh sb="23" eb="24">
      <t>セン</t>
    </rPh>
    <rPh sb="24" eb="25">
      <t>コ</t>
    </rPh>
    <rPh sb="26" eb="27">
      <t>カ</t>
    </rPh>
    <rPh sb="31" eb="32">
      <t>コ</t>
    </rPh>
    <rPh sb="33" eb="35">
      <t>バアイ</t>
    </rPh>
    <rPh sb="36" eb="37">
      <t>アカ</t>
    </rPh>
    <rPh sb="40" eb="41">
      <t>ヨウ</t>
    </rPh>
    <rPh sb="43" eb="45">
      <t>ヒョウジ</t>
    </rPh>
    <rPh sb="48" eb="50">
      <t>ヘンコウ</t>
    </rPh>
    <rPh sb="51" eb="53">
      <t>リユウ</t>
    </rPh>
    <rPh sb="54" eb="56">
      <t>テキギ</t>
    </rPh>
    <rPh sb="57" eb="59">
      <t>ヨウシ</t>
    </rPh>
    <rPh sb="61" eb="63">
      <t>テイシュツ</t>
    </rPh>
    <rPh sb="63" eb="64">
      <t>ネガ</t>
    </rPh>
    <phoneticPr fontId="1"/>
  </si>
  <si>
    <t>助成金の使途内訳（各項目の支払を証明する書類をご提出願います）</t>
    <rPh sb="0" eb="3">
      <t>ジョセイキン</t>
    </rPh>
    <rPh sb="4" eb="6">
      <t>シト</t>
    </rPh>
    <rPh sb="6" eb="8">
      <t>ウチワケ</t>
    </rPh>
    <rPh sb="9" eb="12">
      <t>カクコウモク</t>
    </rPh>
    <rPh sb="13" eb="15">
      <t>シハラ</t>
    </rPh>
    <rPh sb="16" eb="18">
      <t>ショウメイ</t>
    </rPh>
    <rPh sb="20" eb="22">
      <t>ショルイ</t>
    </rPh>
    <rPh sb="24" eb="26">
      <t>テイシュツ</t>
    </rPh>
    <rPh sb="26" eb="27">
      <t>ネガ</t>
    </rPh>
    <phoneticPr fontId="1"/>
  </si>
  <si>
    <r>
      <rPr>
        <b/>
        <sz val="24"/>
        <rFont val="游ゴシック"/>
        <family val="3"/>
        <charset val="128"/>
        <scheme val="minor"/>
      </rPr>
      <t>※</t>
    </r>
    <r>
      <rPr>
        <b/>
        <sz val="24"/>
        <color rgb="FFFF0000"/>
        <rFont val="游ゴシック"/>
        <family val="3"/>
        <charset val="128"/>
        <scheme val="minor"/>
      </rPr>
      <t xml:space="preserve"> 物品費(</t>
    </r>
    <r>
      <rPr>
        <b/>
        <u/>
        <sz val="24"/>
        <color rgb="FFFF0000"/>
        <rFont val="游ゴシック"/>
        <family val="3"/>
        <charset val="128"/>
        <scheme val="minor"/>
      </rPr>
      <t>研究課題の遂行に必要な物</t>
    </r>
    <r>
      <rPr>
        <b/>
        <sz val="24"/>
        <color rgb="FFFF0000"/>
        <rFont val="游ゴシック"/>
        <family val="3"/>
        <charset val="128"/>
        <scheme val="minor"/>
      </rPr>
      <t>)</t>
    </r>
    <r>
      <rPr>
        <b/>
        <sz val="24"/>
        <rFont val="游ゴシック"/>
        <family val="3"/>
        <charset val="128"/>
        <scheme val="minor"/>
      </rPr>
      <t>は原則1件100千円未満。100千円以上の場合は事前に当會へ相談願います。</t>
    </r>
    <rPh sb="2" eb="4">
      <t>ブッピン</t>
    </rPh>
    <rPh sb="4" eb="5">
      <t>ヒ</t>
    </rPh>
    <rPh sb="20" eb="22">
      <t>ゲンソク</t>
    </rPh>
    <rPh sb="23" eb="24">
      <t>ケン</t>
    </rPh>
    <rPh sb="27" eb="28">
      <t>チ</t>
    </rPh>
    <rPh sb="28" eb="29">
      <t>エン</t>
    </rPh>
    <rPh sb="29" eb="31">
      <t>ミマン</t>
    </rPh>
    <rPh sb="35" eb="37">
      <t>センエン</t>
    </rPh>
    <rPh sb="37" eb="39">
      <t>イジョウ</t>
    </rPh>
    <rPh sb="40" eb="42">
      <t>バアイ</t>
    </rPh>
    <rPh sb="43" eb="45">
      <t>ジゼン</t>
    </rPh>
    <rPh sb="46" eb="48">
      <t>トウ</t>
    </rPh>
    <rPh sb="49" eb="51">
      <t>ソウダン</t>
    </rPh>
    <rPh sb="51" eb="52">
      <t>ネガ</t>
    </rPh>
    <phoneticPr fontId="1"/>
  </si>
  <si>
    <t>ソフトウェア(具体的な名称、使途)</t>
    <rPh sb="7" eb="10">
      <t>グタイテキ</t>
    </rPh>
    <rPh sb="11" eb="13">
      <t>メイショウ</t>
    </rPh>
    <rPh sb="14" eb="16">
      <t>シト</t>
    </rPh>
    <phoneticPr fontId="1"/>
  </si>
  <si>
    <r>
      <t>※</t>
    </r>
    <r>
      <rPr>
        <b/>
        <sz val="24"/>
        <color rgb="FFFF0000"/>
        <rFont val="游ゴシック"/>
        <family val="3"/>
        <charset val="128"/>
        <scheme val="minor"/>
      </rPr>
      <t>物品費(</t>
    </r>
    <r>
      <rPr>
        <b/>
        <u/>
        <sz val="24"/>
        <color rgb="FFFF0000"/>
        <rFont val="游ゴシック"/>
        <family val="3"/>
        <charset val="128"/>
        <scheme val="minor"/>
      </rPr>
      <t>研究課題の遂行に必要な物</t>
    </r>
    <r>
      <rPr>
        <b/>
        <sz val="24"/>
        <color rgb="FFFF0000"/>
        <rFont val="游ゴシック"/>
        <family val="3"/>
        <charset val="128"/>
        <scheme val="minor"/>
      </rPr>
      <t>)</t>
    </r>
    <r>
      <rPr>
        <b/>
        <sz val="24"/>
        <rFont val="游ゴシック"/>
        <family val="3"/>
        <charset val="128"/>
        <scheme val="minor"/>
      </rPr>
      <t>は原則1件100千円未満。100千円以上の場合は事前に当會へ相談願います。</t>
    </r>
    <rPh sb="1" eb="3">
      <t>ブッピン</t>
    </rPh>
    <rPh sb="3" eb="4">
      <t>ヒ</t>
    </rPh>
    <rPh sb="19" eb="21">
      <t>ゲンソク</t>
    </rPh>
    <rPh sb="22" eb="23">
      <t>ケン</t>
    </rPh>
    <rPh sb="26" eb="27">
      <t>チ</t>
    </rPh>
    <rPh sb="27" eb="28">
      <t>エン</t>
    </rPh>
    <rPh sb="28" eb="30">
      <t>ミマン</t>
    </rPh>
    <rPh sb="34" eb="36">
      <t>センエン</t>
    </rPh>
    <rPh sb="36" eb="38">
      <t>イジョウ</t>
    </rPh>
    <rPh sb="39" eb="41">
      <t>バアイ</t>
    </rPh>
    <rPh sb="42" eb="44">
      <t>ジゼン</t>
    </rPh>
    <rPh sb="45" eb="47">
      <t>トウ</t>
    </rPh>
    <rPh sb="48" eb="50">
      <t>ソウダン</t>
    </rPh>
    <rPh sb="50" eb="51">
      <t>ネガ</t>
    </rPh>
    <phoneticPr fontId="1"/>
  </si>
  <si>
    <t>共同政治研究中間報告（対予算実績表）</t>
    <rPh sb="0" eb="2">
      <t>キョウドウ</t>
    </rPh>
    <rPh sb="2" eb="4">
      <t>セイジ</t>
    </rPh>
    <rPh sb="4" eb="6">
      <t>ケンキュウ</t>
    </rPh>
    <rPh sb="6" eb="8">
      <t>チュウカン</t>
    </rPh>
    <rPh sb="8" eb="10">
      <t>ホウコク</t>
    </rPh>
    <phoneticPr fontId="1"/>
  </si>
  <si>
    <t>田中　花子</t>
    <phoneticPr fontId="1"/>
  </si>
  <si>
    <t>列1</t>
  </si>
  <si>
    <t>列2</t>
  </si>
  <si>
    <t>列3</t>
  </si>
  <si>
    <t>列4</t>
  </si>
  <si>
    <t>列5</t>
  </si>
  <si>
    <t>列6</t>
  </si>
  <si>
    <t>列7</t>
  </si>
  <si>
    <t>列8</t>
  </si>
  <si>
    <t>旅費</t>
    <phoneticPr fontId="1"/>
  </si>
  <si>
    <t>項目（旅費については使用者名を含む）</t>
    <rPh sb="0" eb="2">
      <t>コウモク</t>
    </rPh>
    <phoneticPr fontId="1"/>
  </si>
  <si>
    <t>旅費（7/20-21長野-東京　山田 太郎）</t>
    <rPh sb="0" eb="2">
      <t>リョヒ</t>
    </rPh>
    <rPh sb="10" eb="12">
      <t>ナガノ</t>
    </rPh>
    <rPh sb="13" eb="15">
      <t>トウキョウ</t>
    </rPh>
    <rPh sb="16" eb="18">
      <t>ヤマダ</t>
    </rPh>
    <rPh sb="19" eb="21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</si>
</sst>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yyyy&quot;年&quot;m&quot;月&quot;d&quot;日&quot;;@"/>
    <numFmt numFmtId="177" formatCode="#,##0.00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  <font>
      <b/>
      <sz val="28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u/>
      <sz val="24"/>
      <color rgb="FFFF0000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24"/>
      <name val="游ゴシック"/>
      <family val="3"/>
      <charset val="128"/>
      <scheme val="minor"/>
    </font>
    <font>
      <b/>
      <sz val="3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5" fontId="8" fillId="2" borderId="1" xfId="0" applyNumberFormat="1" applyFont="1" applyFill="1" applyBorder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31" fontId="5" fillId="0" borderId="28" xfId="0" applyNumberFormat="1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5" fontId="7" fillId="0" borderId="5" xfId="0" applyNumberFormat="1" applyFont="1" applyBorder="1" applyProtection="1">
      <alignment vertical="center"/>
      <protection locked="0"/>
    </xf>
    <xf numFmtId="5" fontId="7" fillId="0" borderId="1" xfId="0" applyNumberFormat="1" applyFont="1" applyBorder="1" applyProtection="1">
      <alignment vertical="center"/>
      <protection locked="0"/>
    </xf>
    <xf numFmtId="31" fontId="5" fillId="0" borderId="29" xfId="0" applyNumberFormat="1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31" fontId="5" fillId="0" borderId="17" xfId="0" applyNumberFormat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5" fontId="7" fillId="0" borderId="31" xfId="0" applyNumberFormat="1" applyFont="1" applyBorder="1" applyProtection="1">
      <alignment vertical="center"/>
      <protection locked="0"/>
    </xf>
    <xf numFmtId="5" fontId="7" fillId="0" borderId="2" xfId="0" applyNumberFormat="1" applyFont="1" applyBorder="1" applyProtection="1">
      <alignment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5" fontId="5" fillId="2" borderId="3" xfId="0" applyNumberFormat="1" applyFont="1" applyFill="1" applyBorder="1" applyProtection="1">
      <alignment vertical="center"/>
      <protection locked="0"/>
    </xf>
    <xf numFmtId="5" fontId="5" fillId="2" borderId="4" xfId="0" applyNumberFormat="1" applyFont="1" applyFill="1" applyBorder="1" applyProtection="1">
      <alignment vertical="center"/>
      <protection locked="0"/>
    </xf>
    <xf numFmtId="5" fontId="5" fillId="2" borderId="13" xfId="0" applyNumberFormat="1" applyFont="1" applyFill="1" applyBorder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177" fontId="9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5" fontId="8" fillId="0" borderId="1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4" fillId="0" borderId="0" xfId="0" applyFont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5" fillId="0" borderId="0" xfId="0" applyFont="1" applyProtection="1">
      <alignment vertical="center"/>
      <protection locked="0"/>
    </xf>
    <xf numFmtId="177" fontId="5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5" fontId="7" fillId="0" borderId="9" xfId="0" applyNumberFormat="1" applyFont="1" applyBorder="1" applyProtection="1">
      <alignment vertical="center"/>
      <protection locked="0"/>
    </xf>
    <xf numFmtId="5" fontId="7" fillId="0" borderId="32" xfId="0" applyNumberFormat="1" applyFont="1" applyBorder="1" applyProtection="1">
      <alignment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176" fontId="5" fillId="0" borderId="27" xfId="0" applyNumberFormat="1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5" fontId="5" fillId="0" borderId="38" xfId="0" applyNumberFormat="1" applyFont="1" applyBorder="1">
      <alignment vertical="center"/>
    </xf>
    <xf numFmtId="5" fontId="5" fillId="0" borderId="8" xfId="0" applyNumberFormat="1" applyFont="1" applyBorder="1">
      <alignment vertical="center"/>
    </xf>
    <xf numFmtId="5" fontId="5" fillId="0" borderId="40" xfId="0" applyNumberFormat="1" applyFont="1" applyBorder="1">
      <alignment vertical="center"/>
    </xf>
    <xf numFmtId="0" fontId="13" fillId="0" borderId="0" xfId="0" applyFont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5" fillId="0" borderId="21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5" fillId="0" borderId="23" xfId="0" applyFont="1" applyBorder="1" applyAlignment="1" applyProtection="1">
      <alignment horizontal="left" vertical="top" wrapText="1"/>
      <protection locked="0"/>
    </xf>
    <xf numFmtId="0" fontId="5" fillId="0" borderId="24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游ゴシック"/>
        <family val="3"/>
        <charset val="128"/>
        <scheme val="minor"/>
      </font>
      <numFmt numFmtId="9" formatCode="&quot;¥&quot;#,##0;&quot;¥&quot;\-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游ゴシック"/>
        <family val="3"/>
        <charset val="128"/>
        <scheme val="minor"/>
      </font>
      <numFmt numFmtId="9" formatCode="&quot;¥&quot;#,##0;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游ゴシック"/>
        <family val="3"/>
        <charset val="128"/>
        <scheme val="minor"/>
      </font>
      <numFmt numFmtId="9" formatCode="&quot;¥&quot;#,##0;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游ゴシック"/>
        <family val="3"/>
        <charset val="128"/>
        <scheme val="minor"/>
      </font>
      <numFmt numFmtId="9" formatCode="&quot;¥&quot;#,##0;&quot;¥&quot;\-#,##0"/>
      <border diagonalUp="0" diagonalDown="0">
        <left style="double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游ゴシック"/>
        <family val="3"/>
        <charset val="128"/>
        <scheme val="minor"/>
      </font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游ゴシック"/>
        <family val="3"/>
        <charset val="128"/>
        <scheme val="minor"/>
      </font>
      <numFmt numFmtId="41" formatCode="yyyy&quot;年&quot;m&quot;月&quot;d&quot;日&quot;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游ゴシック"/>
        <family val="3"/>
        <charset val="128"/>
        <scheme val="minor"/>
      </font>
      <numFmt numFmtId="9" formatCode="&quot;¥&quot;#,##0;&quot;¥&quot;\-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游ゴシック"/>
        <family val="3"/>
        <charset val="128"/>
        <scheme val="minor"/>
      </font>
      <numFmt numFmtId="9" formatCode="&quot;¥&quot;#,##0;&quot;¥&quot;\-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游ゴシック"/>
        <family val="3"/>
        <charset val="128"/>
        <scheme val="minor"/>
      </font>
      <numFmt numFmtId="9" formatCode="&quot;¥&quot;#,##0;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游ゴシック"/>
        <family val="3"/>
        <charset val="128"/>
        <scheme val="minor"/>
      </font>
      <numFmt numFmtId="9" formatCode="&quot;¥&quot;#,##0;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游ゴシック"/>
        <family val="3"/>
        <charset val="128"/>
        <scheme val="minor"/>
      </font>
      <numFmt numFmtId="9" formatCode="&quot;¥&quot;#,##0;&quot;¥&quot;\-#,##0"/>
      <border diagonalUp="0" diagonalDown="0">
        <left style="double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游ゴシック"/>
        <family val="3"/>
        <charset val="128"/>
        <scheme val="minor"/>
      </font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游ゴシック"/>
        <family val="3"/>
        <charset val="128"/>
        <scheme val="minor"/>
      </font>
      <numFmt numFmtId="41" formatCode="yyyy&quot;年&quot;m&quot;月&quot;d&quot;日&quot;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游ゴシック"/>
        <family val="3"/>
        <charset val="128"/>
        <scheme val="minor"/>
      </font>
      <numFmt numFmtId="9" formatCode="&quot;¥&quot;#,##0;&quot;¥&quot;\-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297D68-4F3E-4A4C-B254-BDE21CE4969E}" name="テーブル2" displayName="テーブル2" ref="A10:H52" totalsRowShown="0" headerRowDxfId="27" headerRowBorderDxfId="26" tableBorderDxfId="25">
  <autoFilter ref="A10:H52" xr:uid="{49297D68-4F3E-4A4C-B254-BDE21CE4969E}"/>
  <tableColumns count="8">
    <tableColumn id="1" xr3:uid="{647DD4D7-1308-472E-BA8F-9FEC88ED9E68}" name="列1" dataDxfId="24"/>
    <tableColumn id="2" xr3:uid="{16268B0B-3600-4E9D-88DB-43B6ADD9E015}" name="列2" dataDxfId="23"/>
    <tableColumn id="3" xr3:uid="{A0C9E6D9-63E9-41EB-B70C-02E4F01DDC01}" name="列3" dataDxfId="22"/>
    <tableColumn id="4" xr3:uid="{B8F1D436-BDA9-4529-B8DE-7F5C660EDBDD}" name="列4" dataDxfId="21"/>
    <tableColumn id="5" xr3:uid="{056A06FC-0550-49BA-AA80-B0CACD4CD632}" name="列5" dataDxfId="20"/>
    <tableColumn id="6" xr3:uid="{C7EDDB5E-DDC2-4189-ABD7-08662EF84598}" name="列6" dataDxfId="19"/>
    <tableColumn id="7" xr3:uid="{0A3FAB6E-BC7F-438B-BAF4-C863C667D276}" name="列7" dataDxfId="18"/>
    <tableColumn id="8" xr3:uid="{85F3C785-BEDA-4E58-9BC5-3D49CDCB0612}" name="列8" dataDxfId="17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5BCCD5-378D-4711-8705-E33A793071F0}" name="テーブル1" displayName="テーブル1" ref="A10:H50" totalsRowShown="0" headerRowDxfId="16" headerRowBorderDxfId="15" tableBorderDxfId="14">
  <autoFilter ref="A10:H50" xr:uid="{795BCCD5-378D-4711-8705-E33A793071F0}"/>
  <tableColumns count="8">
    <tableColumn id="1" xr3:uid="{D3F07053-9154-4653-9177-35F268794B0F}" name="列1" dataDxfId="13"/>
    <tableColumn id="2" xr3:uid="{7EC8F866-FBBD-49AC-B056-F523450C5CB0}" name="列2" dataDxfId="12"/>
    <tableColumn id="3" xr3:uid="{6C3D5717-BDCB-4118-BA18-892AE6466452}" name="列3" dataDxfId="11"/>
    <tableColumn id="4" xr3:uid="{1CCCA6D8-B777-42F9-97FB-78A7A1CBCECC}" name="列4" dataDxfId="10"/>
    <tableColumn id="5" xr3:uid="{A6A9BAD2-7CBC-4C30-BF5B-5A419E3A094F}" name="列5" dataDxfId="9"/>
    <tableColumn id="6" xr3:uid="{5958B62C-8BA3-4091-9F3F-F8B77859C69B}" name="列6" dataDxfId="8"/>
    <tableColumn id="7" xr3:uid="{080FE7CC-7EE2-4BBC-B7AE-51840F0C8C69}" name="列7" dataDxfId="7"/>
    <tableColumn id="8" xr3:uid="{00E34031-44ED-4DEE-A88F-E09739D357FF}" name="列8" dataDxfId="6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7E3D2-9B78-4294-9311-B9A044677E10}">
  <dimension ref="A1:H66"/>
  <sheetViews>
    <sheetView tabSelected="1" view="pageBreakPreview" zoomScale="60" zoomScaleNormal="55" workbookViewId="0">
      <selection activeCell="C3" sqref="C3"/>
    </sheetView>
  </sheetViews>
  <sheetFormatPr defaultColWidth="8.75" defaultRowHeight="33" x14ac:dyDescent="0.4"/>
  <cols>
    <col min="1" max="1" width="15.875" style="6" customWidth="1"/>
    <col min="2" max="2" width="34.125" style="2" customWidth="1"/>
    <col min="3" max="3" width="80.25" style="5" customWidth="1"/>
    <col min="4" max="4" width="47" style="5" customWidth="1"/>
    <col min="5" max="8" width="26.125" style="5" customWidth="1"/>
    <col min="9" max="10" width="13.625" style="5" bestFit="1" customWidth="1"/>
    <col min="11" max="16384" width="8.75" style="5"/>
  </cols>
  <sheetData>
    <row r="1" spans="1:8" ht="45.75" x14ac:dyDescent="0.4">
      <c r="A1" s="1"/>
      <c r="C1" s="3" t="s">
        <v>54</v>
      </c>
      <c r="D1" s="4"/>
    </row>
    <row r="2" spans="1:8" ht="34.9" customHeight="1" x14ac:dyDescent="0.4">
      <c r="C2" s="7" t="s">
        <v>23</v>
      </c>
      <c r="D2" s="4"/>
    </row>
    <row r="3" spans="1:8" ht="45.75" x14ac:dyDescent="0.4">
      <c r="C3" s="8" t="s">
        <v>13</v>
      </c>
      <c r="D3" s="42">
        <f>SUM(D4:D5)</f>
        <v>0</v>
      </c>
    </row>
    <row r="4" spans="1:8" ht="45.75" x14ac:dyDescent="0.4">
      <c r="C4" s="8" t="s">
        <v>14</v>
      </c>
      <c r="D4" s="42">
        <f>SUM(E53:H53)</f>
        <v>0</v>
      </c>
    </row>
    <row r="5" spans="1:8" ht="45.75" x14ac:dyDescent="0.4">
      <c r="C5" s="8" t="s">
        <v>15</v>
      </c>
      <c r="D5" s="9"/>
    </row>
    <row r="7" spans="1:8" ht="46.5" thickBot="1" x14ac:dyDescent="0.45">
      <c r="B7" s="10" t="s">
        <v>0</v>
      </c>
      <c r="C7" s="76" t="s">
        <v>50</v>
      </c>
      <c r="D7" s="76"/>
      <c r="E7" s="76"/>
      <c r="F7" s="76"/>
      <c r="G7" s="11" t="s">
        <v>2</v>
      </c>
      <c r="H7" s="11" t="s">
        <v>3</v>
      </c>
    </row>
    <row r="8" spans="1:8" ht="40.5" thickTop="1" x14ac:dyDescent="0.4">
      <c r="A8" s="77" t="s">
        <v>18</v>
      </c>
      <c r="B8" s="79" t="s">
        <v>8</v>
      </c>
      <c r="C8" s="81" t="s">
        <v>65</v>
      </c>
      <c r="D8" s="83" t="s">
        <v>7</v>
      </c>
      <c r="E8" s="85" t="s">
        <v>9</v>
      </c>
      <c r="F8" s="86"/>
      <c r="G8" s="86"/>
      <c r="H8" s="87"/>
    </row>
    <row r="9" spans="1:8" s="2" customFormat="1" ht="39.75" x14ac:dyDescent="0.4">
      <c r="A9" s="78"/>
      <c r="B9" s="80"/>
      <c r="C9" s="82"/>
      <c r="D9" s="84"/>
      <c r="E9" s="51" t="s">
        <v>19</v>
      </c>
      <c r="F9" s="52" t="s">
        <v>64</v>
      </c>
      <c r="G9" s="52" t="s">
        <v>5</v>
      </c>
      <c r="H9" s="53" t="s">
        <v>6</v>
      </c>
    </row>
    <row r="10" spans="1:8" ht="41.45" hidden="1" customHeight="1" x14ac:dyDescent="0.4">
      <c r="A10" s="54" t="s">
        <v>56</v>
      </c>
      <c r="B10" s="14" t="s">
        <v>57</v>
      </c>
      <c r="C10" s="15" t="s">
        <v>58</v>
      </c>
      <c r="D10" s="16" t="s">
        <v>59</v>
      </c>
      <c r="E10" s="17" t="s">
        <v>60</v>
      </c>
      <c r="F10" s="18" t="s">
        <v>61</v>
      </c>
      <c r="G10" s="18" t="s">
        <v>62</v>
      </c>
      <c r="H10" s="57" t="s">
        <v>63</v>
      </c>
    </row>
    <row r="11" spans="1:8" ht="41.45" customHeight="1" x14ac:dyDescent="0.4">
      <c r="A11" s="54"/>
      <c r="B11" s="14"/>
      <c r="C11" s="15"/>
      <c r="D11" s="16"/>
      <c r="E11" s="17"/>
      <c r="F11" s="18"/>
      <c r="G11" s="18"/>
      <c r="H11" s="57"/>
    </row>
    <row r="12" spans="1:8" ht="41.45" customHeight="1" x14ac:dyDescent="0.4">
      <c r="A12" s="54"/>
      <c r="B12" s="14"/>
      <c r="C12" s="15"/>
      <c r="D12" s="16"/>
      <c r="E12" s="17"/>
      <c r="F12" s="18"/>
      <c r="G12" s="18"/>
      <c r="H12" s="57"/>
    </row>
    <row r="13" spans="1:8" ht="41.45" customHeight="1" x14ac:dyDescent="0.4">
      <c r="A13" s="54"/>
      <c r="B13" s="14"/>
      <c r="C13" s="15"/>
      <c r="D13" s="16"/>
      <c r="E13" s="17"/>
      <c r="F13" s="18"/>
      <c r="G13" s="18"/>
      <c r="H13" s="57"/>
    </row>
    <row r="14" spans="1:8" ht="41.45" customHeight="1" x14ac:dyDescent="0.4">
      <c r="A14" s="54"/>
      <c r="B14" s="14"/>
      <c r="C14" s="15"/>
      <c r="D14" s="16"/>
      <c r="E14" s="17"/>
      <c r="F14" s="18"/>
      <c r="G14" s="18"/>
      <c r="H14" s="57"/>
    </row>
    <row r="15" spans="1:8" ht="41.45" customHeight="1" x14ac:dyDescent="0.4">
      <c r="A15" s="54"/>
      <c r="B15" s="14"/>
      <c r="C15" s="15"/>
      <c r="D15" s="16"/>
      <c r="E15" s="17"/>
      <c r="F15" s="18"/>
      <c r="G15" s="18"/>
      <c r="H15" s="57"/>
    </row>
    <row r="16" spans="1:8" ht="41.45" customHeight="1" x14ac:dyDescent="0.4">
      <c r="A16" s="55"/>
      <c r="B16" s="14"/>
      <c r="C16" s="15"/>
      <c r="D16" s="16"/>
      <c r="E16" s="17"/>
      <c r="F16" s="18"/>
      <c r="G16" s="18"/>
      <c r="H16" s="57"/>
    </row>
    <row r="17" spans="1:8" ht="41.45" customHeight="1" x14ac:dyDescent="0.4">
      <c r="A17" s="54"/>
      <c r="B17" s="14"/>
      <c r="C17" s="15"/>
      <c r="D17" s="16"/>
      <c r="E17" s="17"/>
      <c r="F17" s="18"/>
      <c r="G17" s="18"/>
      <c r="H17" s="57"/>
    </row>
    <row r="18" spans="1:8" ht="41.45" customHeight="1" x14ac:dyDescent="0.4">
      <c r="A18" s="54"/>
      <c r="B18" s="14"/>
      <c r="C18" s="15"/>
      <c r="D18" s="16"/>
      <c r="E18" s="17"/>
      <c r="F18" s="18"/>
      <c r="G18" s="18"/>
      <c r="H18" s="57"/>
    </row>
    <row r="19" spans="1:8" ht="41.45" customHeight="1" x14ac:dyDescent="0.4">
      <c r="A19" s="54"/>
      <c r="B19" s="19"/>
      <c r="C19" s="15"/>
      <c r="D19" s="16"/>
      <c r="E19" s="17"/>
      <c r="F19" s="18"/>
      <c r="G19" s="18"/>
      <c r="H19" s="57"/>
    </row>
    <row r="20" spans="1:8" ht="41.45" customHeight="1" x14ac:dyDescent="0.4">
      <c r="A20" s="54"/>
      <c r="B20" s="19"/>
      <c r="C20" s="15"/>
      <c r="D20" s="16"/>
      <c r="E20" s="17"/>
      <c r="F20" s="18"/>
      <c r="G20" s="18"/>
      <c r="H20" s="57"/>
    </row>
    <row r="21" spans="1:8" ht="41.45" customHeight="1" x14ac:dyDescent="0.4">
      <c r="A21" s="55"/>
      <c r="B21" s="19"/>
      <c r="C21" s="15"/>
      <c r="D21" s="16"/>
      <c r="E21" s="17"/>
      <c r="F21" s="18"/>
      <c r="G21" s="18"/>
      <c r="H21" s="57"/>
    </row>
    <row r="22" spans="1:8" ht="41.45" customHeight="1" x14ac:dyDescent="0.4">
      <c r="A22" s="54"/>
      <c r="B22" s="19"/>
      <c r="C22" s="15"/>
      <c r="D22" s="20"/>
      <c r="E22" s="17"/>
      <c r="F22" s="18"/>
      <c r="G22" s="18"/>
      <c r="H22" s="57"/>
    </row>
    <row r="23" spans="1:8" ht="41.45" customHeight="1" x14ac:dyDescent="0.4">
      <c r="A23" s="55"/>
      <c r="B23" s="19"/>
      <c r="C23" s="15"/>
      <c r="D23" s="16"/>
      <c r="E23" s="17"/>
      <c r="F23" s="18"/>
      <c r="G23" s="18"/>
      <c r="H23" s="57"/>
    </row>
    <row r="24" spans="1:8" ht="41.45" customHeight="1" x14ac:dyDescent="0.4">
      <c r="A24" s="54"/>
      <c r="B24" s="19"/>
      <c r="C24" s="15"/>
      <c r="D24" s="16"/>
      <c r="E24" s="17"/>
      <c r="F24" s="18"/>
      <c r="G24" s="18"/>
      <c r="H24" s="57"/>
    </row>
    <row r="25" spans="1:8" ht="41.45" customHeight="1" x14ac:dyDescent="0.4">
      <c r="A25" s="54"/>
      <c r="B25" s="19"/>
      <c r="C25" s="15" t="s">
        <v>1</v>
      </c>
      <c r="D25" s="16"/>
      <c r="E25" s="17"/>
      <c r="F25" s="18"/>
      <c r="G25" s="18"/>
      <c r="H25" s="57"/>
    </row>
    <row r="26" spans="1:8" ht="41.45" customHeight="1" x14ac:dyDescent="0.4">
      <c r="A26" s="54"/>
      <c r="B26" s="19" t="s">
        <v>1</v>
      </c>
      <c r="C26" s="15" t="s">
        <v>1</v>
      </c>
      <c r="D26" s="16"/>
      <c r="E26" s="17"/>
      <c r="F26" s="18"/>
      <c r="G26" s="18"/>
      <c r="H26" s="57"/>
    </row>
    <row r="27" spans="1:8" ht="41.45" customHeight="1" x14ac:dyDescent="0.4">
      <c r="A27" s="54"/>
      <c r="B27" s="19"/>
      <c r="C27" s="15" t="s">
        <v>1</v>
      </c>
      <c r="D27" s="16"/>
      <c r="E27" s="17"/>
      <c r="F27" s="18"/>
      <c r="G27" s="18"/>
      <c r="H27" s="57"/>
    </row>
    <row r="28" spans="1:8" ht="41.45" customHeight="1" x14ac:dyDescent="0.4">
      <c r="A28" s="54"/>
      <c r="B28" s="19"/>
      <c r="C28" s="15" t="s">
        <v>1</v>
      </c>
      <c r="D28" s="16"/>
      <c r="E28" s="17"/>
      <c r="F28" s="18"/>
      <c r="G28" s="18"/>
      <c r="H28" s="57"/>
    </row>
    <row r="29" spans="1:8" ht="41.45" customHeight="1" x14ac:dyDescent="0.4">
      <c r="A29" s="54"/>
      <c r="B29" s="19"/>
      <c r="C29" s="15" t="s">
        <v>1</v>
      </c>
      <c r="D29" s="16"/>
      <c r="E29" s="17"/>
      <c r="F29" s="18"/>
      <c r="G29" s="18"/>
      <c r="H29" s="57"/>
    </row>
    <row r="30" spans="1:8" ht="41.45" customHeight="1" x14ac:dyDescent="0.4">
      <c r="A30" s="54"/>
      <c r="B30" s="19" t="s">
        <v>1</v>
      </c>
      <c r="C30" s="15" t="s">
        <v>1</v>
      </c>
      <c r="D30" s="16"/>
      <c r="E30" s="17"/>
      <c r="F30" s="18"/>
      <c r="G30" s="18"/>
      <c r="H30" s="57"/>
    </row>
    <row r="31" spans="1:8" ht="41.45" customHeight="1" x14ac:dyDescent="0.4">
      <c r="A31" s="54"/>
      <c r="B31" s="19" t="s">
        <v>1</v>
      </c>
      <c r="C31" s="15" t="s">
        <v>1</v>
      </c>
      <c r="D31" s="16"/>
      <c r="E31" s="17"/>
      <c r="F31" s="18"/>
      <c r="G31" s="18"/>
      <c r="H31" s="57"/>
    </row>
    <row r="32" spans="1:8" ht="41.45" customHeight="1" x14ac:dyDescent="0.4">
      <c r="A32" s="54"/>
      <c r="B32" s="19"/>
      <c r="C32" s="15" t="s">
        <v>1</v>
      </c>
      <c r="D32" s="16"/>
      <c r="E32" s="17"/>
      <c r="F32" s="18"/>
      <c r="G32" s="18"/>
      <c r="H32" s="57"/>
    </row>
    <row r="33" spans="1:8" ht="41.45" customHeight="1" x14ac:dyDescent="0.4">
      <c r="A33" s="54"/>
      <c r="B33" s="19"/>
      <c r="C33" s="15" t="s">
        <v>1</v>
      </c>
      <c r="D33" s="16"/>
      <c r="E33" s="17"/>
      <c r="F33" s="18"/>
      <c r="G33" s="18"/>
      <c r="H33" s="57"/>
    </row>
    <row r="34" spans="1:8" ht="41.45" customHeight="1" x14ac:dyDescent="0.4">
      <c r="A34" s="54"/>
      <c r="B34" s="19" t="s">
        <v>1</v>
      </c>
      <c r="C34" s="15" t="s">
        <v>1</v>
      </c>
      <c r="D34" s="16"/>
      <c r="E34" s="17"/>
      <c r="F34" s="18"/>
      <c r="G34" s="18"/>
      <c r="H34" s="57"/>
    </row>
    <row r="35" spans="1:8" ht="41.45" customHeight="1" x14ac:dyDescent="0.4">
      <c r="A35" s="54"/>
      <c r="B35" s="19" t="s">
        <v>1</v>
      </c>
      <c r="C35" s="15" t="s">
        <v>1</v>
      </c>
      <c r="D35" s="16"/>
      <c r="E35" s="17"/>
      <c r="F35" s="18"/>
      <c r="G35" s="18"/>
      <c r="H35" s="57"/>
    </row>
    <row r="36" spans="1:8" ht="41.45" customHeight="1" x14ac:dyDescent="0.4">
      <c r="A36" s="54"/>
      <c r="B36" s="19" t="s">
        <v>1</v>
      </c>
      <c r="C36" s="15" t="s">
        <v>1</v>
      </c>
      <c r="D36" s="16"/>
      <c r="E36" s="17"/>
      <c r="F36" s="18"/>
      <c r="G36" s="18"/>
      <c r="H36" s="57"/>
    </row>
    <row r="37" spans="1:8" ht="41.45" customHeight="1" x14ac:dyDescent="0.4">
      <c r="A37" s="54"/>
      <c r="B37" s="19" t="s">
        <v>1</v>
      </c>
      <c r="C37" s="15" t="s">
        <v>1</v>
      </c>
      <c r="D37" s="16"/>
      <c r="E37" s="17"/>
      <c r="F37" s="18"/>
      <c r="G37" s="18"/>
      <c r="H37" s="57"/>
    </row>
    <row r="38" spans="1:8" ht="41.45" customHeight="1" x14ac:dyDescent="0.4">
      <c r="A38" s="54"/>
      <c r="B38" s="19" t="s">
        <v>1</v>
      </c>
      <c r="C38" s="15" t="s">
        <v>1</v>
      </c>
      <c r="D38" s="16"/>
      <c r="E38" s="17"/>
      <c r="F38" s="18"/>
      <c r="G38" s="18"/>
      <c r="H38" s="57"/>
    </row>
    <row r="39" spans="1:8" ht="41.45" customHeight="1" x14ac:dyDescent="0.4">
      <c r="A39" s="54"/>
      <c r="B39" s="19" t="s">
        <v>1</v>
      </c>
      <c r="C39" s="15" t="s">
        <v>1</v>
      </c>
      <c r="D39" s="16"/>
      <c r="E39" s="17"/>
      <c r="F39" s="18"/>
      <c r="G39" s="18"/>
      <c r="H39" s="57"/>
    </row>
    <row r="40" spans="1:8" ht="41.45" customHeight="1" x14ac:dyDescent="0.4">
      <c r="A40" s="54"/>
      <c r="B40" s="19" t="s">
        <v>1</v>
      </c>
      <c r="C40" s="15" t="s">
        <v>1</v>
      </c>
      <c r="D40" s="16"/>
      <c r="E40" s="17"/>
      <c r="F40" s="18"/>
      <c r="G40" s="18"/>
      <c r="H40" s="57"/>
    </row>
    <row r="41" spans="1:8" ht="41.45" customHeight="1" x14ac:dyDescent="0.4">
      <c r="A41" s="54"/>
      <c r="B41" s="19" t="s">
        <v>1</v>
      </c>
      <c r="C41" s="15" t="s">
        <v>1</v>
      </c>
      <c r="D41" s="16"/>
      <c r="E41" s="17"/>
      <c r="F41" s="18"/>
      <c r="G41" s="18"/>
      <c r="H41" s="57"/>
    </row>
    <row r="42" spans="1:8" ht="41.45" customHeight="1" x14ac:dyDescent="0.4">
      <c r="A42" s="54"/>
      <c r="B42" s="19"/>
      <c r="C42" s="15"/>
      <c r="D42" s="16"/>
      <c r="E42" s="17"/>
      <c r="F42" s="18"/>
      <c r="G42" s="18"/>
      <c r="H42" s="57"/>
    </row>
    <row r="43" spans="1:8" ht="41.45" customHeight="1" x14ac:dyDescent="0.4">
      <c r="A43" s="54"/>
      <c r="B43" s="19"/>
      <c r="C43" s="15"/>
      <c r="D43" s="16"/>
      <c r="E43" s="17"/>
      <c r="F43" s="18"/>
      <c r="G43" s="18"/>
      <c r="H43" s="57"/>
    </row>
    <row r="44" spans="1:8" ht="41.45" customHeight="1" x14ac:dyDescent="0.4">
      <c r="A44" s="54"/>
      <c r="B44" s="19"/>
      <c r="C44" s="15"/>
      <c r="D44" s="16"/>
      <c r="E44" s="17"/>
      <c r="F44" s="18"/>
      <c r="G44" s="18"/>
      <c r="H44" s="57"/>
    </row>
    <row r="45" spans="1:8" ht="41.45" customHeight="1" x14ac:dyDescent="0.4">
      <c r="A45" s="54"/>
      <c r="B45" s="19" t="s">
        <v>1</v>
      </c>
      <c r="C45" s="15" t="s">
        <v>1</v>
      </c>
      <c r="D45" s="16"/>
      <c r="E45" s="17"/>
      <c r="F45" s="18"/>
      <c r="G45" s="18"/>
      <c r="H45" s="57"/>
    </row>
    <row r="46" spans="1:8" ht="41.45" customHeight="1" x14ac:dyDescent="0.4">
      <c r="A46" s="54"/>
      <c r="B46" s="19"/>
      <c r="C46" s="15"/>
      <c r="D46" s="16"/>
      <c r="E46" s="17"/>
      <c r="F46" s="18"/>
      <c r="G46" s="18"/>
      <c r="H46" s="57"/>
    </row>
    <row r="47" spans="1:8" ht="41.45" customHeight="1" x14ac:dyDescent="0.4">
      <c r="A47" s="54"/>
      <c r="B47" s="19"/>
      <c r="C47" s="15"/>
      <c r="D47" s="16"/>
      <c r="E47" s="17"/>
      <c r="F47" s="18"/>
      <c r="G47" s="18"/>
      <c r="H47" s="57"/>
    </row>
    <row r="48" spans="1:8" ht="41.45" customHeight="1" x14ac:dyDescent="0.4">
      <c r="A48" s="54"/>
      <c r="B48" s="19"/>
      <c r="C48" s="15"/>
      <c r="D48" s="16"/>
      <c r="E48" s="17"/>
      <c r="F48" s="18"/>
      <c r="G48" s="18"/>
      <c r="H48" s="57"/>
    </row>
    <row r="49" spans="1:8" ht="41.45" customHeight="1" x14ac:dyDescent="0.4">
      <c r="A49" s="54"/>
      <c r="B49" s="19"/>
      <c r="C49" s="15"/>
      <c r="D49" s="16"/>
      <c r="E49" s="17"/>
      <c r="F49" s="18"/>
      <c r="G49" s="18"/>
      <c r="H49" s="57"/>
    </row>
    <row r="50" spans="1:8" ht="41.45" customHeight="1" x14ac:dyDescent="0.4">
      <c r="A50" s="54"/>
      <c r="B50" s="19" t="s">
        <v>1</v>
      </c>
      <c r="C50" s="15" t="s">
        <v>1</v>
      </c>
      <c r="D50" s="16"/>
      <c r="E50" s="17"/>
      <c r="F50" s="18"/>
      <c r="G50" s="18"/>
      <c r="H50" s="57"/>
    </row>
    <row r="51" spans="1:8" ht="41.45" customHeight="1" x14ac:dyDescent="0.4">
      <c r="A51" s="54"/>
      <c r="B51" s="19" t="s">
        <v>1</v>
      </c>
      <c r="C51" s="15" t="s">
        <v>1</v>
      </c>
      <c r="D51" s="16"/>
      <c r="E51" s="17" t="s">
        <v>1</v>
      </c>
      <c r="F51" s="18" t="s">
        <v>1</v>
      </c>
      <c r="G51" s="18" t="s">
        <v>1</v>
      </c>
      <c r="H51" s="57" t="s">
        <v>1</v>
      </c>
    </row>
    <row r="52" spans="1:8" ht="41.45" customHeight="1" x14ac:dyDescent="0.4">
      <c r="A52" s="56"/>
      <c r="B52" s="21" t="s">
        <v>1</v>
      </c>
      <c r="C52" s="22" t="s">
        <v>1</v>
      </c>
      <c r="D52" s="23"/>
      <c r="E52" s="24"/>
      <c r="F52" s="25" t="s">
        <v>1</v>
      </c>
      <c r="G52" s="25" t="s">
        <v>1</v>
      </c>
      <c r="H52" s="58" t="s">
        <v>1</v>
      </c>
    </row>
    <row r="53" spans="1:8" ht="40.9" customHeight="1" thickBot="1" x14ac:dyDescent="0.45">
      <c r="A53" s="59"/>
      <c r="B53" s="60" t="s">
        <v>1</v>
      </c>
      <c r="C53" s="61"/>
      <c r="D53" s="62" t="s">
        <v>17</v>
      </c>
      <c r="E53" s="63">
        <f>SUM(E11:E52)</f>
        <v>0</v>
      </c>
      <c r="F53" s="64">
        <f>SUM(F11:F52)</f>
        <v>0</v>
      </c>
      <c r="G53" s="64">
        <f>SUM(G11:G52)</f>
        <v>0</v>
      </c>
      <c r="H53" s="65">
        <f>SUM(H11:H52)</f>
        <v>0</v>
      </c>
    </row>
    <row r="54" spans="1:8" ht="40.9" customHeight="1" thickTop="1" x14ac:dyDescent="0.4">
      <c r="A54" s="26"/>
      <c r="B54" s="12" t="s">
        <v>1</v>
      </c>
      <c r="C54" s="27" t="s">
        <v>1</v>
      </c>
      <c r="D54" s="28" t="s">
        <v>16</v>
      </c>
      <c r="E54" s="29"/>
      <c r="F54" s="30"/>
      <c r="G54" s="30"/>
      <c r="H54" s="31"/>
    </row>
    <row r="55" spans="1:8" ht="40.9" customHeight="1" thickBot="1" x14ac:dyDescent="0.45">
      <c r="A55" s="32"/>
      <c r="B55" s="33"/>
      <c r="C55" s="34"/>
      <c r="D55" s="13" t="s">
        <v>12</v>
      </c>
      <c r="E55" s="43" t="str">
        <f>IF(OR(E54=0, ISBLANK(E54)), "", IF(AND(E53/E54&gt;1.5, E53-E54&gt;100000), "要", "不要"))</f>
        <v/>
      </c>
      <c r="F55" s="44" t="str">
        <f t="shared" ref="F55:H55" si="0">IF(OR(F54=0, ISBLANK(F54)), "", IF(AND(F53/F54&gt;1.5, F53-F54&gt;100000), "要", "不要"))</f>
        <v/>
      </c>
      <c r="G55" s="44" t="str">
        <f t="shared" si="0"/>
        <v/>
      </c>
      <c r="H55" s="45" t="str">
        <f t="shared" si="0"/>
        <v/>
      </c>
    </row>
    <row r="56" spans="1:8" ht="40.9" customHeight="1" thickTop="1" x14ac:dyDescent="0.4">
      <c r="A56" s="35"/>
      <c r="B56" s="36" t="s">
        <v>47</v>
      </c>
      <c r="C56" s="37"/>
      <c r="D56" s="38"/>
      <c r="E56" s="38"/>
      <c r="F56" s="39"/>
      <c r="G56" s="38"/>
      <c r="H56" s="39"/>
    </row>
    <row r="57" spans="1:8" ht="39.75" x14ac:dyDescent="0.4">
      <c r="A57" s="35"/>
      <c r="B57" s="66" t="s">
        <v>22</v>
      </c>
      <c r="C57" s="66"/>
      <c r="D57" s="66"/>
      <c r="E57" s="66"/>
      <c r="F57" s="66"/>
      <c r="G57" s="66"/>
      <c r="H57" s="66"/>
    </row>
    <row r="58" spans="1:8" ht="31.9" customHeight="1" thickBot="1" x14ac:dyDescent="0.45">
      <c r="B58" s="40" t="s">
        <v>53</v>
      </c>
      <c r="C58" s="41"/>
      <c r="D58" s="41"/>
      <c r="E58" s="41"/>
      <c r="F58" s="41"/>
      <c r="G58" s="41"/>
      <c r="H58" s="41"/>
    </row>
    <row r="59" spans="1:8" ht="31.9" customHeight="1" x14ac:dyDescent="0.4">
      <c r="A59" s="67" t="s">
        <v>20</v>
      </c>
      <c r="B59" s="68"/>
      <c r="C59" s="68"/>
      <c r="D59" s="68"/>
      <c r="E59" s="68"/>
      <c r="F59" s="68"/>
      <c r="G59" s="68"/>
      <c r="H59" s="69"/>
    </row>
    <row r="60" spans="1:8" ht="31.9" customHeight="1" x14ac:dyDescent="0.4">
      <c r="A60" s="70"/>
      <c r="B60" s="71"/>
      <c r="C60" s="71"/>
      <c r="D60" s="71"/>
      <c r="E60" s="71"/>
      <c r="F60" s="71"/>
      <c r="G60" s="71"/>
      <c r="H60" s="72"/>
    </row>
    <row r="61" spans="1:8" ht="31.9" customHeight="1" x14ac:dyDescent="0.4">
      <c r="A61" s="70"/>
      <c r="B61" s="71"/>
      <c r="C61" s="71"/>
      <c r="D61" s="71"/>
      <c r="E61" s="71"/>
      <c r="F61" s="71"/>
      <c r="G61" s="71"/>
      <c r="H61" s="72"/>
    </row>
    <row r="62" spans="1:8" ht="31.9" customHeight="1" x14ac:dyDescent="0.4">
      <c r="A62" s="70"/>
      <c r="B62" s="71"/>
      <c r="C62" s="71"/>
      <c r="D62" s="71"/>
      <c r="E62" s="71"/>
      <c r="F62" s="71"/>
      <c r="G62" s="71"/>
      <c r="H62" s="72"/>
    </row>
    <row r="63" spans="1:8" ht="31.9" customHeight="1" x14ac:dyDescent="0.4">
      <c r="A63" s="70"/>
      <c r="B63" s="71"/>
      <c r="C63" s="71"/>
      <c r="D63" s="71"/>
      <c r="E63" s="71"/>
      <c r="F63" s="71"/>
      <c r="G63" s="71"/>
      <c r="H63" s="72"/>
    </row>
    <row r="64" spans="1:8" ht="31.9" customHeight="1" x14ac:dyDescent="0.4">
      <c r="A64" s="70"/>
      <c r="B64" s="71"/>
      <c r="C64" s="71"/>
      <c r="D64" s="71"/>
      <c r="E64" s="71"/>
      <c r="F64" s="71"/>
      <c r="G64" s="71"/>
      <c r="H64" s="72"/>
    </row>
    <row r="65" spans="1:8" ht="31.9" customHeight="1" x14ac:dyDescent="0.4">
      <c r="A65" s="70"/>
      <c r="B65" s="71"/>
      <c r="C65" s="71"/>
      <c r="D65" s="71"/>
      <c r="E65" s="71"/>
      <c r="F65" s="71"/>
      <c r="G65" s="71"/>
      <c r="H65" s="72"/>
    </row>
    <row r="66" spans="1:8" ht="33.75" thickBot="1" x14ac:dyDescent="0.45">
      <c r="A66" s="73"/>
      <c r="B66" s="74"/>
      <c r="C66" s="74"/>
      <c r="D66" s="74"/>
      <c r="E66" s="74"/>
      <c r="F66" s="74"/>
      <c r="G66" s="74"/>
      <c r="H66" s="75"/>
    </row>
  </sheetData>
  <sheetProtection insertRows="0" deleteRows="0"/>
  <mergeCells count="8">
    <mergeCell ref="B57:H57"/>
    <mergeCell ref="A59:H66"/>
    <mergeCell ref="C7:F7"/>
    <mergeCell ref="A8:A9"/>
    <mergeCell ref="B8:B9"/>
    <mergeCell ref="C8:C9"/>
    <mergeCell ref="D8:D9"/>
    <mergeCell ref="E8:H8"/>
  </mergeCells>
  <phoneticPr fontId="1"/>
  <conditionalFormatting sqref="D56:E56 G56">
    <cfRule type="expression" dxfId="5" priority="9">
      <formula>AND(D55/#REF!&gt;1.5,D55-#REF!&gt;100000)</formula>
    </cfRule>
  </conditionalFormatting>
  <conditionalFormatting sqref="E10:E52">
    <cfRule type="expression" dxfId="4" priority="1">
      <formula>AND(ISNUMBER(E10), E10 &gt;= 100000)</formula>
    </cfRule>
  </conditionalFormatting>
  <conditionalFormatting sqref="E55:H55">
    <cfRule type="expression" dxfId="3" priority="2">
      <formula>E55="要"</formula>
    </cfRule>
  </conditionalFormatting>
  <dataValidations count="2">
    <dataValidation allowBlank="1" showInputMessage="1" showErrorMessage="1" prompt="数字をベタ打ち入力　" sqref="F56 H56 E11:H52" xr:uid="{F0DE6180-D891-4655-88E0-5118AF2517E3}"/>
    <dataValidation allowBlank="1" showInputMessage="1" showErrorMessage="1" prompt="yyyy/mm/ddで数字を入力" sqref="B11:B52" xr:uid="{1FE9DEAB-64B4-4A53-AD28-7949D7B8CD7C}"/>
  </dataValidations>
  <pageMargins left="0.59055118110236227" right="0.19685039370078741" top="0.19685039370078741" bottom="0.19685039370078741" header="0" footer="0"/>
  <pageSetup paperSize="9" scale="3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DD6B3-7607-4E06-869D-465BC16C9659}">
  <dimension ref="A1:H64"/>
  <sheetViews>
    <sheetView view="pageBreakPreview" zoomScale="60" zoomScaleNormal="55" workbookViewId="0">
      <selection activeCell="C8" sqref="C8:C9"/>
    </sheetView>
  </sheetViews>
  <sheetFormatPr defaultColWidth="8.75" defaultRowHeight="33" x14ac:dyDescent="0.4"/>
  <cols>
    <col min="1" max="1" width="15.875" style="6" customWidth="1"/>
    <col min="2" max="2" width="34.125" style="2" customWidth="1"/>
    <col min="3" max="3" width="80.25" style="5" customWidth="1"/>
    <col min="4" max="4" width="47" style="5" customWidth="1"/>
    <col min="5" max="8" width="26.125" style="5" customWidth="1"/>
    <col min="9" max="10" width="13.625" style="5" bestFit="1" customWidth="1"/>
    <col min="11" max="16384" width="8.75" style="5"/>
  </cols>
  <sheetData>
    <row r="1" spans="1:8" ht="51.75" x14ac:dyDescent="0.4">
      <c r="A1" s="46" t="s">
        <v>39</v>
      </c>
      <c r="C1" s="3" t="s">
        <v>54</v>
      </c>
      <c r="D1" s="4"/>
    </row>
    <row r="2" spans="1:8" ht="34.9" customHeight="1" x14ac:dyDescent="0.4">
      <c r="C2" s="7" t="s">
        <v>23</v>
      </c>
      <c r="D2" s="4"/>
    </row>
    <row r="3" spans="1:8" ht="45.75" x14ac:dyDescent="0.4">
      <c r="C3" s="8" t="s">
        <v>13</v>
      </c>
      <c r="D3" s="42">
        <f>D4+D5</f>
        <v>1867439</v>
      </c>
    </row>
    <row r="4" spans="1:8" ht="45.75" x14ac:dyDescent="0.4">
      <c r="C4" s="8" t="s">
        <v>14</v>
      </c>
      <c r="D4" s="42">
        <f>SUM(E51:H51)</f>
        <v>1707439</v>
      </c>
    </row>
    <row r="5" spans="1:8" ht="45.75" x14ac:dyDescent="0.4">
      <c r="C5" s="8" t="s">
        <v>15</v>
      </c>
      <c r="D5" s="9">
        <v>160000</v>
      </c>
    </row>
    <row r="7" spans="1:8" ht="46.5" thickBot="1" x14ac:dyDescent="0.45">
      <c r="B7" s="10" t="s">
        <v>0</v>
      </c>
      <c r="C7" s="76" t="s">
        <v>50</v>
      </c>
      <c r="D7" s="76"/>
      <c r="E7" s="76"/>
      <c r="F7" s="76"/>
      <c r="G7" s="11" t="s">
        <v>2</v>
      </c>
      <c r="H7" s="11" t="s">
        <v>3</v>
      </c>
    </row>
    <row r="8" spans="1:8" ht="39.6" customHeight="1" thickTop="1" x14ac:dyDescent="0.4">
      <c r="A8" s="77" t="s">
        <v>18</v>
      </c>
      <c r="B8" s="79" t="s">
        <v>8</v>
      </c>
      <c r="C8" s="81" t="s">
        <v>65</v>
      </c>
      <c r="D8" s="83" t="s">
        <v>7</v>
      </c>
      <c r="E8" s="85" t="s">
        <v>9</v>
      </c>
      <c r="F8" s="86"/>
      <c r="G8" s="86"/>
      <c r="H8" s="87"/>
    </row>
    <row r="9" spans="1:8" s="2" customFormat="1" ht="39.75" x14ac:dyDescent="0.4">
      <c r="A9" s="78"/>
      <c r="B9" s="80"/>
      <c r="C9" s="82"/>
      <c r="D9" s="84"/>
      <c r="E9" s="51" t="s">
        <v>19</v>
      </c>
      <c r="F9" s="52" t="s">
        <v>4</v>
      </c>
      <c r="G9" s="52" t="s">
        <v>5</v>
      </c>
      <c r="H9" s="53" t="s">
        <v>6</v>
      </c>
    </row>
    <row r="10" spans="1:8" ht="41.45" hidden="1" customHeight="1" x14ac:dyDescent="0.4">
      <c r="A10" s="54" t="s">
        <v>56</v>
      </c>
      <c r="B10" s="14" t="s">
        <v>57</v>
      </c>
      <c r="C10" s="47" t="s">
        <v>58</v>
      </c>
      <c r="D10" s="16" t="s">
        <v>59</v>
      </c>
      <c r="E10" s="17" t="s">
        <v>60</v>
      </c>
      <c r="F10" s="18" t="s">
        <v>61</v>
      </c>
      <c r="G10" s="18" t="s">
        <v>62</v>
      </c>
      <c r="H10" s="57" t="s">
        <v>63</v>
      </c>
    </row>
    <row r="11" spans="1:8" ht="41.45" customHeight="1" x14ac:dyDescent="0.4">
      <c r="A11" s="54">
        <v>39</v>
      </c>
      <c r="B11" s="14">
        <v>45446</v>
      </c>
      <c r="C11" s="47" t="s">
        <v>52</v>
      </c>
      <c r="D11" s="16" t="s">
        <v>55</v>
      </c>
      <c r="E11" s="17">
        <v>98000</v>
      </c>
      <c r="F11" s="18" t="s">
        <v>1</v>
      </c>
      <c r="G11" s="18" t="s">
        <v>1</v>
      </c>
      <c r="H11" s="57" t="s">
        <v>1</v>
      </c>
    </row>
    <row r="12" spans="1:8" ht="41.45" customHeight="1" x14ac:dyDescent="0.4">
      <c r="A12" s="54">
        <v>2</v>
      </c>
      <c r="B12" s="14">
        <v>45485</v>
      </c>
      <c r="C12" s="47" t="s">
        <v>29</v>
      </c>
      <c r="D12" s="16" t="s">
        <v>37</v>
      </c>
      <c r="E12" s="17"/>
      <c r="F12" s="18">
        <v>36000</v>
      </c>
      <c r="G12" s="18"/>
      <c r="H12" s="57"/>
    </row>
    <row r="13" spans="1:8" ht="41.45" customHeight="1" x14ac:dyDescent="0.4">
      <c r="A13" s="54" t="s">
        <v>40</v>
      </c>
      <c r="B13" s="14">
        <v>45493</v>
      </c>
      <c r="C13" s="47" t="s">
        <v>66</v>
      </c>
      <c r="D13" s="16" t="s">
        <v>26</v>
      </c>
      <c r="E13" s="17"/>
      <c r="F13" s="18">
        <v>50580</v>
      </c>
      <c r="G13" s="18"/>
      <c r="H13" s="57"/>
    </row>
    <row r="14" spans="1:8" ht="41.45" customHeight="1" x14ac:dyDescent="0.4">
      <c r="A14" s="54" t="s">
        <v>41</v>
      </c>
      <c r="B14" s="14">
        <v>45547</v>
      </c>
      <c r="C14" s="15" t="s">
        <v>31</v>
      </c>
      <c r="D14" s="16" t="s">
        <v>28</v>
      </c>
      <c r="E14" s="17"/>
      <c r="F14" s="18">
        <v>704748</v>
      </c>
      <c r="G14" s="18"/>
      <c r="H14" s="57"/>
    </row>
    <row r="15" spans="1:8" ht="41.45" customHeight="1" x14ac:dyDescent="0.4">
      <c r="A15" s="54">
        <v>8</v>
      </c>
      <c r="B15" s="14">
        <v>45566</v>
      </c>
      <c r="C15" s="15" t="s">
        <v>42</v>
      </c>
      <c r="D15" s="16" t="s">
        <v>28</v>
      </c>
      <c r="E15" s="17"/>
      <c r="F15" s="18"/>
      <c r="G15" s="18"/>
      <c r="H15" s="57">
        <v>204339</v>
      </c>
    </row>
    <row r="16" spans="1:8" ht="41.45" customHeight="1" x14ac:dyDescent="0.4">
      <c r="A16" s="55" t="s">
        <v>43</v>
      </c>
      <c r="B16" s="14">
        <v>45586</v>
      </c>
      <c r="C16" s="15" t="s">
        <v>33</v>
      </c>
      <c r="D16" s="16" t="s">
        <v>38</v>
      </c>
      <c r="E16" s="17"/>
      <c r="F16" s="18" t="s">
        <v>1</v>
      </c>
      <c r="G16" s="18">
        <v>225000</v>
      </c>
      <c r="H16" s="57" t="s">
        <v>1</v>
      </c>
    </row>
    <row r="17" spans="1:8" ht="41.45" customHeight="1" x14ac:dyDescent="0.4">
      <c r="A17" s="54" t="s">
        <v>44</v>
      </c>
      <c r="B17" s="14">
        <v>45611</v>
      </c>
      <c r="C17" s="15" t="s">
        <v>32</v>
      </c>
      <c r="D17" s="16" t="s">
        <v>34</v>
      </c>
      <c r="E17" s="17"/>
      <c r="F17" s="18"/>
      <c r="G17" s="18">
        <v>40000</v>
      </c>
      <c r="H17" s="57"/>
    </row>
    <row r="18" spans="1:8" ht="41.45" customHeight="1" x14ac:dyDescent="0.4">
      <c r="A18" s="54">
        <v>17</v>
      </c>
      <c r="B18" s="14">
        <v>45630</v>
      </c>
      <c r="C18" s="15" t="s">
        <v>10</v>
      </c>
      <c r="D18" s="16" t="s">
        <v>21</v>
      </c>
      <c r="E18" s="17"/>
      <c r="F18" s="18"/>
      <c r="G18" s="18" t="s">
        <v>1</v>
      </c>
      <c r="H18" s="57">
        <v>40000</v>
      </c>
    </row>
    <row r="19" spans="1:8" ht="41.45" customHeight="1" x14ac:dyDescent="0.4">
      <c r="A19" s="54">
        <v>18</v>
      </c>
      <c r="B19" s="19">
        <v>45683</v>
      </c>
      <c r="C19" s="15" t="s">
        <v>24</v>
      </c>
      <c r="D19" s="16" t="s">
        <v>11</v>
      </c>
      <c r="E19" s="17" t="s">
        <v>1</v>
      </c>
      <c r="F19" s="18" t="s">
        <v>1</v>
      </c>
      <c r="G19" s="18" t="s">
        <v>1</v>
      </c>
      <c r="H19" s="57">
        <v>76000</v>
      </c>
    </row>
    <row r="20" spans="1:8" ht="41.45" customHeight="1" x14ac:dyDescent="0.4">
      <c r="A20" s="54">
        <v>19</v>
      </c>
      <c r="B20" s="19">
        <v>45683</v>
      </c>
      <c r="C20" s="15" t="s">
        <v>25</v>
      </c>
      <c r="D20" s="16" t="s">
        <v>11</v>
      </c>
      <c r="E20" s="17"/>
      <c r="F20" s="18"/>
      <c r="G20" s="18"/>
      <c r="H20" s="57">
        <v>3000</v>
      </c>
    </row>
    <row r="21" spans="1:8" ht="41.45" customHeight="1" x14ac:dyDescent="0.4">
      <c r="A21" s="55" t="s">
        <v>45</v>
      </c>
      <c r="B21" s="19">
        <v>45689</v>
      </c>
      <c r="C21" s="15" t="s">
        <v>48</v>
      </c>
      <c r="D21" s="16" t="s">
        <v>35</v>
      </c>
      <c r="E21" s="17">
        <v>78246</v>
      </c>
      <c r="F21" s="18" t="s">
        <v>1</v>
      </c>
      <c r="G21" s="18" t="s">
        <v>1</v>
      </c>
      <c r="H21" s="57" t="s">
        <v>1</v>
      </c>
    </row>
    <row r="22" spans="1:8" ht="41.45" customHeight="1" x14ac:dyDescent="0.4">
      <c r="A22" s="54">
        <v>45</v>
      </c>
      <c r="B22" s="19">
        <v>45706</v>
      </c>
      <c r="C22" s="15" t="s">
        <v>27</v>
      </c>
      <c r="D22" s="16" t="s">
        <v>36</v>
      </c>
      <c r="E22" s="17" t="s">
        <v>1</v>
      </c>
      <c r="F22" s="18" t="s">
        <v>1</v>
      </c>
      <c r="G22" s="18"/>
      <c r="H22" s="57">
        <v>150000</v>
      </c>
    </row>
    <row r="23" spans="1:8" ht="41.45" customHeight="1" x14ac:dyDescent="0.4">
      <c r="A23" s="55" t="s">
        <v>46</v>
      </c>
      <c r="B23" s="19">
        <v>45713</v>
      </c>
      <c r="C23" s="15" t="s">
        <v>30</v>
      </c>
      <c r="D23" s="16" t="s">
        <v>11</v>
      </c>
      <c r="E23" s="17">
        <v>1526</v>
      </c>
      <c r="F23" s="18"/>
      <c r="G23" s="18"/>
      <c r="H23" s="57"/>
    </row>
    <row r="24" spans="1:8" ht="41.45" customHeight="1" x14ac:dyDescent="0.4">
      <c r="A24" s="54"/>
      <c r="B24" s="19"/>
      <c r="C24" s="15"/>
      <c r="D24" s="16"/>
      <c r="E24" s="17"/>
      <c r="F24" s="18"/>
      <c r="G24" s="18"/>
      <c r="H24" s="57"/>
    </row>
    <row r="25" spans="1:8" ht="41.45" customHeight="1" x14ac:dyDescent="0.4">
      <c r="A25" s="54"/>
      <c r="B25" s="19"/>
      <c r="C25" s="15" t="s">
        <v>1</v>
      </c>
      <c r="D25" s="16"/>
      <c r="E25" s="17"/>
      <c r="F25" s="18" t="s">
        <v>1</v>
      </c>
      <c r="G25" s="18" t="s">
        <v>1</v>
      </c>
      <c r="H25" s="57" t="s">
        <v>1</v>
      </c>
    </row>
    <row r="26" spans="1:8" ht="41.45" customHeight="1" x14ac:dyDescent="0.4">
      <c r="A26" s="54"/>
      <c r="B26" s="19" t="s">
        <v>1</v>
      </c>
      <c r="C26" s="15" t="s">
        <v>1</v>
      </c>
      <c r="D26" s="16"/>
      <c r="E26" s="17"/>
      <c r="F26" s="18" t="s">
        <v>1</v>
      </c>
      <c r="G26" s="18" t="s">
        <v>1</v>
      </c>
      <c r="H26" s="57" t="s">
        <v>1</v>
      </c>
    </row>
    <row r="27" spans="1:8" ht="41.45" customHeight="1" x14ac:dyDescent="0.4">
      <c r="A27" s="54"/>
      <c r="B27" s="19"/>
      <c r="C27" s="15" t="s">
        <v>1</v>
      </c>
      <c r="D27" s="16"/>
      <c r="E27" s="17" t="s">
        <v>1</v>
      </c>
      <c r="F27" s="18" t="s">
        <v>1</v>
      </c>
      <c r="G27" s="18" t="s">
        <v>1</v>
      </c>
      <c r="H27" s="57" t="s">
        <v>1</v>
      </c>
    </row>
    <row r="28" spans="1:8" ht="41.45" customHeight="1" x14ac:dyDescent="0.4">
      <c r="A28" s="54"/>
      <c r="B28" s="19"/>
      <c r="C28" s="15" t="s">
        <v>1</v>
      </c>
      <c r="D28" s="16"/>
      <c r="E28" s="17" t="s">
        <v>1</v>
      </c>
      <c r="F28" s="18" t="s">
        <v>1</v>
      </c>
      <c r="G28" s="18" t="s">
        <v>1</v>
      </c>
      <c r="H28" s="57" t="s">
        <v>1</v>
      </c>
    </row>
    <row r="29" spans="1:8" ht="41.45" customHeight="1" x14ac:dyDescent="0.4">
      <c r="A29" s="54"/>
      <c r="B29" s="19"/>
      <c r="C29" s="15" t="s">
        <v>1</v>
      </c>
      <c r="D29" s="16"/>
      <c r="E29" s="17"/>
      <c r="F29" s="18" t="s">
        <v>1</v>
      </c>
      <c r="G29" s="18" t="s">
        <v>1</v>
      </c>
      <c r="H29" s="57" t="s">
        <v>1</v>
      </c>
    </row>
    <row r="30" spans="1:8" ht="41.45" customHeight="1" x14ac:dyDescent="0.4">
      <c r="A30" s="54"/>
      <c r="B30" s="19" t="s">
        <v>1</v>
      </c>
      <c r="C30" s="15" t="s">
        <v>1</v>
      </c>
      <c r="D30" s="16"/>
      <c r="E30" s="17"/>
      <c r="F30" s="18" t="s">
        <v>1</v>
      </c>
      <c r="G30" s="18" t="s">
        <v>1</v>
      </c>
      <c r="H30" s="57" t="s">
        <v>1</v>
      </c>
    </row>
    <row r="31" spans="1:8" ht="41.45" customHeight="1" x14ac:dyDescent="0.4">
      <c r="A31" s="54"/>
      <c r="B31" s="19" t="s">
        <v>1</v>
      </c>
      <c r="C31" s="15" t="s">
        <v>1</v>
      </c>
      <c r="D31" s="16"/>
      <c r="E31" s="17" t="s">
        <v>1</v>
      </c>
      <c r="F31" s="18" t="s">
        <v>1</v>
      </c>
      <c r="G31" s="18" t="s">
        <v>1</v>
      </c>
      <c r="H31" s="57" t="s">
        <v>1</v>
      </c>
    </row>
    <row r="32" spans="1:8" ht="41.45" customHeight="1" x14ac:dyDescent="0.4">
      <c r="A32" s="54"/>
      <c r="B32" s="19"/>
      <c r="C32" s="15" t="s">
        <v>1</v>
      </c>
      <c r="D32" s="16"/>
      <c r="E32" s="17" t="s">
        <v>1</v>
      </c>
      <c r="F32" s="18" t="s">
        <v>1</v>
      </c>
      <c r="G32" s="18" t="s">
        <v>1</v>
      </c>
      <c r="H32" s="57" t="s">
        <v>1</v>
      </c>
    </row>
    <row r="33" spans="1:8" ht="41.45" customHeight="1" x14ac:dyDescent="0.4">
      <c r="A33" s="54"/>
      <c r="B33" s="19"/>
      <c r="C33" s="15" t="s">
        <v>1</v>
      </c>
      <c r="D33" s="16"/>
      <c r="E33" s="17" t="s">
        <v>1</v>
      </c>
      <c r="F33" s="18" t="s">
        <v>1</v>
      </c>
      <c r="G33" s="18" t="s">
        <v>1</v>
      </c>
      <c r="H33" s="57" t="s">
        <v>1</v>
      </c>
    </row>
    <row r="34" spans="1:8" ht="41.45" customHeight="1" x14ac:dyDescent="0.4">
      <c r="A34" s="54"/>
      <c r="B34" s="19" t="s">
        <v>1</v>
      </c>
      <c r="C34" s="15" t="s">
        <v>1</v>
      </c>
      <c r="D34" s="16"/>
      <c r="E34" s="17" t="s">
        <v>1</v>
      </c>
      <c r="F34" s="18" t="s">
        <v>1</v>
      </c>
      <c r="G34" s="18" t="s">
        <v>1</v>
      </c>
      <c r="H34" s="57" t="s">
        <v>1</v>
      </c>
    </row>
    <row r="35" spans="1:8" ht="41.45" customHeight="1" x14ac:dyDescent="0.4">
      <c r="A35" s="54"/>
      <c r="B35" s="19" t="s">
        <v>1</v>
      </c>
      <c r="C35" s="15" t="s">
        <v>1</v>
      </c>
      <c r="D35" s="16"/>
      <c r="E35" s="17" t="s">
        <v>1</v>
      </c>
      <c r="F35" s="18" t="s">
        <v>1</v>
      </c>
      <c r="G35" s="18" t="s">
        <v>1</v>
      </c>
      <c r="H35" s="57" t="s">
        <v>1</v>
      </c>
    </row>
    <row r="36" spans="1:8" ht="41.45" customHeight="1" x14ac:dyDescent="0.4">
      <c r="A36" s="54"/>
      <c r="B36" s="19" t="s">
        <v>1</v>
      </c>
      <c r="C36" s="15" t="s">
        <v>1</v>
      </c>
      <c r="D36" s="16"/>
      <c r="E36" s="17" t="s">
        <v>1</v>
      </c>
      <c r="F36" s="18" t="s">
        <v>1</v>
      </c>
      <c r="G36" s="18" t="s">
        <v>1</v>
      </c>
      <c r="H36" s="57" t="s">
        <v>1</v>
      </c>
    </row>
    <row r="37" spans="1:8" ht="41.45" customHeight="1" x14ac:dyDescent="0.4">
      <c r="A37" s="54"/>
      <c r="B37" s="19" t="s">
        <v>1</v>
      </c>
      <c r="C37" s="15" t="s">
        <v>1</v>
      </c>
      <c r="D37" s="16"/>
      <c r="E37" s="17" t="s">
        <v>1</v>
      </c>
      <c r="F37" s="18" t="s">
        <v>1</v>
      </c>
      <c r="G37" s="18" t="s">
        <v>1</v>
      </c>
      <c r="H37" s="57" t="s">
        <v>1</v>
      </c>
    </row>
    <row r="38" spans="1:8" ht="41.45" customHeight="1" x14ac:dyDescent="0.4">
      <c r="A38" s="54"/>
      <c r="B38" s="19" t="s">
        <v>1</v>
      </c>
      <c r="C38" s="15" t="s">
        <v>1</v>
      </c>
      <c r="D38" s="16"/>
      <c r="E38" s="17" t="s">
        <v>1</v>
      </c>
      <c r="F38" s="18" t="s">
        <v>1</v>
      </c>
      <c r="G38" s="18" t="s">
        <v>1</v>
      </c>
      <c r="H38" s="57" t="s">
        <v>1</v>
      </c>
    </row>
    <row r="39" spans="1:8" ht="41.45" customHeight="1" x14ac:dyDescent="0.4">
      <c r="A39" s="54"/>
      <c r="B39" s="19" t="s">
        <v>1</v>
      </c>
      <c r="C39" s="15" t="s">
        <v>1</v>
      </c>
      <c r="D39" s="16"/>
      <c r="E39" s="17" t="s">
        <v>1</v>
      </c>
      <c r="F39" s="18" t="s">
        <v>1</v>
      </c>
      <c r="G39" s="18" t="s">
        <v>1</v>
      </c>
      <c r="H39" s="57" t="s">
        <v>1</v>
      </c>
    </row>
    <row r="40" spans="1:8" ht="41.45" customHeight="1" x14ac:dyDescent="0.4">
      <c r="A40" s="54"/>
      <c r="B40" s="19" t="s">
        <v>1</v>
      </c>
      <c r="C40" s="15" t="s">
        <v>1</v>
      </c>
      <c r="D40" s="16"/>
      <c r="E40" s="17" t="s">
        <v>1</v>
      </c>
      <c r="F40" s="18" t="s">
        <v>1</v>
      </c>
      <c r="G40" s="18" t="s">
        <v>1</v>
      </c>
      <c r="H40" s="57" t="s">
        <v>1</v>
      </c>
    </row>
    <row r="41" spans="1:8" ht="41.45" customHeight="1" x14ac:dyDescent="0.4">
      <c r="A41" s="54"/>
      <c r="B41" s="19" t="s">
        <v>1</v>
      </c>
      <c r="C41" s="15" t="s">
        <v>1</v>
      </c>
      <c r="D41" s="16"/>
      <c r="E41" s="17"/>
      <c r="F41" s="18" t="s">
        <v>1</v>
      </c>
      <c r="G41" s="18" t="s">
        <v>1</v>
      </c>
      <c r="H41" s="57" t="s">
        <v>1</v>
      </c>
    </row>
    <row r="42" spans="1:8" ht="41.45" customHeight="1" x14ac:dyDescent="0.4">
      <c r="A42" s="54"/>
      <c r="B42" s="19"/>
      <c r="C42" s="15"/>
      <c r="D42" s="16"/>
      <c r="E42" s="17"/>
      <c r="F42" s="18"/>
      <c r="G42" s="18"/>
      <c r="H42" s="57"/>
    </row>
    <row r="43" spans="1:8" ht="41.45" customHeight="1" x14ac:dyDescent="0.4">
      <c r="A43" s="54"/>
      <c r="B43" s="19"/>
      <c r="C43" s="15"/>
      <c r="D43" s="16"/>
      <c r="E43" s="17"/>
      <c r="F43" s="18"/>
      <c r="G43" s="18"/>
      <c r="H43" s="57"/>
    </row>
    <row r="44" spans="1:8" ht="41.45" customHeight="1" x14ac:dyDescent="0.4">
      <c r="A44" s="54"/>
      <c r="B44" s="19"/>
      <c r="C44" s="15"/>
      <c r="D44" s="16"/>
      <c r="E44" s="17"/>
      <c r="F44" s="18"/>
      <c r="G44" s="18"/>
      <c r="H44" s="57"/>
    </row>
    <row r="45" spans="1:8" ht="41.45" customHeight="1" x14ac:dyDescent="0.4">
      <c r="A45" s="54"/>
      <c r="B45" s="19" t="s">
        <v>1</v>
      </c>
      <c r="C45" s="15" t="s">
        <v>1</v>
      </c>
      <c r="D45" s="16"/>
      <c r="E45" s="17" t="s">
        <v>1</v>
      </c>
      <c r="F45" s="18" t="s">
        <v>1</v>
      </c>
      <c r="G45" s="18" t="s">
        <v>1</v>
      </c>
      <c r="H45" s="57" t="s">
        <v>1</v>
      </c>
    </row>
    <row r="46" spans="1:8" ht="41.45" customHeight="1" x14ac:dyDescent="0.4">
      <c r="A46" s="54"/>
      <c r="B46" s="19" t="s">
        <v>1</v>
      </c>
      <c r="C46" s="15" t="s">
        <v>1</v>
      </c>
      <c r="D46" s="16"/>
      <c r="E46" s="17" t="s">
        <v>1</v>
      </c>
      <c r="F46" s="18" t="s">
        <v>1</v>
      </c>
      <c r="G46" s="18" t="s">
        <v>1</v>
      </c>
      <c r="H46" s="57"/>
    </row>
    <row r="47" spans="1:8" ht="41.45" customHeight="1" x14ac:dyDescent="0.4">
      <c r="A47" s="54"/>
      <c r="B47" s="19" t="s">
        <v>1</v>
      </c>
      <c r="C47" s="15" t="s">
        <v>1</v>
      </c>
      <c r="D47" s="16"/>
      <c r="E47" s="17" t="s">
        <v>1</v>
      </c>
      <c r="F47" s="18" t="s">
        <v>1</v>
      </c>
      <c r="G47" s="18" t="s">
        <v>1</v>
      </c>
      <c r="H47" s="57" t="s">
        <v>1</v>
      </c>
    </row>
    <row r="48" spans="1:8" ht="41.45" customHeight="1" x14ac:dyDescent="0.4">
      <c r="A48" s="54"/>
      <c r="B48" s="19" t="s">
        <v>1</v>
      </c>
      <c r="C48" s="15" t="s">
        <v>1</v>
      </c>
      <c r="D48" s="16"/>
      <c r="E48" s="17" t="s">
        <v>1</v>
      </c>
      <c r="F48" s="18" t="s">
        <v>1</v>
      </c>
      <c r="G48" s="18" t="s">
        <v>1</v>
      </c>
      <c r="H48" s="57" t="s">
        <v>1</v>
      </c>
    </row>
    <row r="49" spans="1:8" ht="41.45" customHeight="1" x14ac:dyDescent="0.4">
      <c r="A49" s="54"/>
      <c r="B49" s="19" t="s">
        <v>1</v>
      </c>
      <c r="C49" s="15" t="s">
        <v>1</v>
      </c>
      <c r="D49" s="16"/>
      <c r="E49" s="17" t="s">
        <v>1</v>
      </c>
      <c r="F49" s="18" t="s">
        <v>1</v>
      </c>
      <c r="G49" s="18" t="s">
        <v>1</v>
      </c>
      <c r="H49" s="57" t="s">
        <v>1</v>
      </c>
    </row>
    <row r="50" spans="1:8" ht="41.45" customHeight="1" x14ac:dyDescent="0.4">
      <c r="A50" s="56"/>
      <c r="B50" s="21" t="s">
        <v>1</v>
      </c>
      <c r="C50" s="22" t="s">
        <v>1</v>
      </c>
      <c r="D50" s="23"/>
      <c r="E50" s="24"/>
      <c r="F50" s="25" t="s">
        <v>1</v>
      </c>
      <c r="G50" s="25" t="s">
        <v>1</v>
      </c>
      <c r="H50" s="58" t="s">
        <v>1</v>
      </c>
    </row>
    <row r="51" spans="1:8" ht="40.9" customHeight="1" thickBot="1" x14ac:dyDescent="0.45">
      <c r="A51" s="59"/>
      <c r="B51" s="60" t="s">
        <v>1</v>
      </c>
      <c r="C51" s="61"/>
      <c r="D51" s="62" t="s">
        <v>17</v>
      </c>
      <c r="E51" s="63">
        <f>SUM(E11:E50)</f>
        <v>177772</v>
      </c>
      <c r="F51" s="64">
        <f>SUM(F11:F50)</f>
        <v>791328</v>
      </c>
      <c r="G51" s="64">
        <f>SUM(G11:G50)</f>
        <v>265000</v>
      </c>
      <c r="H51" s="65">
        <f>SUM(H11:H50)</f>
        <v>473339</v>
      </c>
    </row>
    <row r="52" spans="1:8" ht="40.9" customHeight="1" thickTop="1" x14ac:dyDescent="0.4">
      <c r="A52" s="26"/>
      <c r="B52" s="12" t="s">
        <v>1</v>
      </c>
      <c r="C52" s="27" t="s">
        <v>1</v>
      </c>
      <c r="D52" s="28" t="s">
        <v>16</v>
      </c>
      <c r="E52" s="29">
        <v>200000</v>
      </c>
      <c r="F52" s="30">
        <v>850000</v>
      </c>
      <c r="G52" s="30">
        <v>160000</v>
      </c>
      <c r="H52" s="31">
        <v>450000</v>
      </c>
    </row>
    <row r="53" spans="1:8" ht="40.9" customHeight="1" thickBot="1" x14ac:dyDescent="0.45">
      <c r="A53" s="32"/>
      <c r="B53" s="33"/>
      <c r="C53" s="34"/>
      <c r="D53" s="13" t="s">
        <v>12</v>
      </c>
      <c r="E53" s="43" t="str">
        <f>IF(AND(E51/E52&gt;1.5, E51-E52&gt;100000), "要", "不要")</f>
        <v>不要</v>
      </c>
      <c r="F53" s="44" t="str">
        <f t="shared" ref="F53:H53" si="0">IF(AND(F51/F52&gt;1.5, F51-F52&gt;100000), "要", "不要")</f>
        <v>不要</v>
      </c>
      <c r="G53" s="44" t="str">
        <f t="shared" si="0"/>
        <v>要</v>
      </c>
      <c r="H53" s="45" t="str">
        <f t="shared" si="0"/>
        <v>不要</v>
      </c>
    </row>
    <row r="54" spans="1:8" ht="40.9" customHeight="1" thickTop="1" x14ac:dyDescent="0.4">
      <c r="A54" s="35"/>
      <c r="B54" s="36" t="s">
        <v>47</v>
      </c>
      <c r="C54" s="48"/>
      <c r="D54" s="49"/>
      <c r="E54" s="38"/>
      <c r="F54" s="39"/>
      <c r="G54" s="38"/>
      <c r="H54" s="39"/>
    </row>
    <row r="55" spans="1:8" ht="39.75" x14ac:dyDescent="0.4">
      <c r="A55" s="35"/>
      <c r="B55" s="66" t="s">
        <v>49</v>
      </c>
      <c r="C55" s="66"/>
      <c r="D55" s="66"/>
      <c r="E55" s="66"/>
      <c r="F55" s="66"/>
      <c r="G55" s="66"/>
      <c r="H55" s="66"/>
    </row>
    <row r="56" spans="1:8" ht="32.450000000000003" customHeight="1" thickBot="1" x14ac:dyDescent="0.45">
      <c r="B56" s="50" t="s">
        <v>51</v>
      </c>
      <c r="C56" s="41"/>
      <c r="D56" s="41"/>
      <c r="E56" s="41"/>
      <c r="F56" s="41"/>
      <c r="G56" s="41"/>
      <c r="H56" s="41"/>
    </row>
    <row r="57" spans="1:8" ht="31.9" customHeight="1" x14ac:dyDescent="0.4">
      <c r="A57" s="67" t="s">
        <v>20</v>
      </c>
      <c r="B57" s="68"/>
      <c r="C57" s="68"/>
      <c r="D57" s="68"/>
      <c r="E57" s="68"/>
      <c r="F57" s="68"/>
      <c r="G57" s="68"/>
      <c r="H57" s="69"/>
    </row>
    <row r="58" spans="1:8" ht="31.9" customHeight="1" x14ac:dyDescent="0.4">
      <c r="A58" s="70"/>
      <c r="B58" s="71"/>
      <c r="C58" s="71"/>
      <c r="D58" s="71"/>
      <c r="E58" s="71"/>
      <c r="F58" s="71"/>
      <c r="G58" s="71"/>
      <c r="H58" s="72"/>
    </row>
    <row r="59" spans="1:8" ht="31.9" customHeight="1" x14ac:dyDescent="0.4">
      <c r="A59" s="70"/>
      <c r="B59" s="71"/>
      <c r="C59" s="71"/>
      <c r="D59" s="71"/>
      <c r="E59" s="71"/>
      <c r="F59" s="71"/>
      <c r="G59" s="71"/>
      <c r="H59" s="72"/>
    </row>
    <row r="60" spans="1:8" ht="31.9" customHeight="1" x14ac:dyDescent="0.4">
      <c r="A60" s="70"/>
      <c r="B60" s="71"/>
      <c r="C60" s="71"/>
      <c r="D60" s="71"/>
      <c r="E60" s="71"/>
      <c r="F60" s="71"/>
      <c r="G60" s="71"/>
      <c r="H60" s="72"/>
    </row>
    <row r="61" spans="1:8" ht="31.9" customHeight="1" x14ac:dyDescent="0.4">
      <c r="A61" s="70"/>
      <c r="B61" s="71"/>
      <c r="C61" s="71"/>
      <c r="D61" s="71"/>
      <c r="E61" s="71"/>
      <c r="F61" s="71"/>
      <c r="G61" s="71"/>
      <c r="H61" s="72"/>
    </row>
    <row r="62" spans="1:8" ht="31.9" customHeight="1" x14ac:dyDescent="0.4">
      <c r="A62" s="70"/>
      <c r="B62" s="71"/>
      <c r="C62" s="71"/>
      <c r="D62" s="71"/>
      <c r="E62" s="71"/>
      <c r="F62" s="71"/>
      <c r="G62" s="71"/>
      <c r="H62" s="72"/>
    </row>
    <row r="63" spans="1:8" ht="31.9" customHeight="1" x14ac:dyDescent="0.4">
      <c r="A63" s="70"/>
      <c r="B63" s="71"/>
      <c r="C63" s="71"/>
      <c r="D63" s="71"/>
      <c r="E63" s="71"/>
      <c r="F63" s="71"/>
      <c r="G63" s="71"/>
      <c r="H63" s="72"/>
    </row>
    <row r="64" spans="1:8" ht="31.9" customHeight="1" thickBot="1" x14ac:dyDescent="0.45">
      <c r="A64" s="73"/>
      <c r="B64" s="74"/>
      <c r="C64" s="74"/>
      <c r="D64" s="74"/>
      <c r="E64" s="74"/>
      <c r="F64" s="74"/>
      <c r="G64" s="74"/>
      <c r="H64" s="75"/>
    </row>
  </sheetData>
  <sheetProtection insertRows="0" deleteRows="0"/>
  <mergeCells count="8">
    <mergeCell ref="A57:H64"/>
    <mergeCell ref="B55:H55"/>
    <mergeCell ref="C7:F7"/>
    <mergeCell ref="A8:A9"/>
    <mergeCell ref="B8:B9"/>
    <mergeCell ref="C8:C9"/>
    <mergeCell ref="D8:D9"/>
    <mergeCell ref="E8:H8"/>
  </mergeCells>
  <phoneticPr fontId="1"/>
  <conditionalFormatting sqref="D54:E54 G54">
    <cfRule type="expression" dxfId="2" priority="2">
      <formula>AND(D53/#REF!&gt;1.5,D53-#REF!&gt;100000)</formula>
    </cfRule>
  </conditionalFormatting>
  <conditionalFormatting sqref="E10:E50">
    <cfRule type="expression" dxfId="1" priority="1">
      <formula>AND(ISNUMBER(E10), E10 &gt;= 100000)</formula>
    </cfRule>
  </conditionalFormatting>
  <conditionalFormatting sqref="E53:H53">
    <cfRule type="expression" dxfId="0" priority="3">
      <formula>E53="要"</formula>
    </cfRule>
  </conditionalFormatting>
  <dataValidations count="2">
    <dataValidation allowBlank="1" showInputMessage="1" showErrorMessage="1" prompt="数字をベタ打ち入力　" sqref="E11:H50 F54 H54" xr:uid="{DC878325-B2F9-46A4-B3B4-A362F0DFA951}"/>
    <dataValidation allowBlank="1" showInputMessage="1" showErrorMessage="1" prompt="yyyy/mm/ddで数字を入力" sqref="B11:B50" xr:uid="{2C72F19B-3B56-4B86-A51B-B5C1949BA532}"/>
  </dataValidations>
  <pageMargins left="0.59055118110236227" right="0.19685039370078741" top="0.19685039370078741" bottom="0.19685039370078741" header="0" footer="0"/>
  <pageSetup paperSize="9" scale="3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o E A A B Q S w M E F A A C A A g A k X M y W a n c K / W n A A A A 9 w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D b S M z a y 0 D O w 0 Y c J 2 v h m 5 i E U G A E d D J J F E r R x L s 0 p K S 1 K t c t K 1 P U K s N G H c W 3 0 o X 6 w A w B Q S w M E F A A C A A g A k X M y W V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J F z M l m p O C p A S g E A A F U E A A A T A B w A R m 9 y b X V s Y X M v U 2 V j d G l v b j E u b S C i G A A o o B Q A A A A A A A A A A A A A A A A A A A A A A A A A A A D V k j 1 L w 0 A c x v d A v 8 N x L g m k I Z d a X 8 n U I n S y Y J 2 S D h d z 1 U B y C b m L K K V D k 0 F F V 3 E Q d H F 3 c R H 0 0 x z 1 c 3 i 2 t k X w B s F B b z n 4 / V / u e X i O k Q M e p R T s z W 6 0 r W n s C O c k B C u w h 4 O Y 2 D Y C e h c f E o A M C F w Q E 1 7 T g D y i f B X V i y i f J e y G A 2 v a z f S d K C Z W K 6 W c U M 5 0 2 N r y 9 x n J m V 8 E R Y D 8 X U r a e X R M f F G d y V F R P o r q X F S V q G 7 8 o N 5 E d W R b W T i A h g m 8 T p L F J J F r 8 I c y F y K r A f u G O X t 9 o c 1 d C h l 6 n d B d q I b 9 k d f G H P c / J y Y P F 2 + 3 T 2 J 8 L c o r M b 6 f 3 F 3 K 2 W m z 1 c s x Z Y M 0 T 1 p p X C S 0 d 5 p J I / M 9 5 n A I Z x x B E 3 B Z A 5 y c 8 J E J 5 t x R 8 I a C r y p 4 U 8 H X F H z 9 C x 8 Z N S 2 i K q / f 5 O r 8 4 V w d Z a 7 O L + X q / J d c l 3 x D w T c V H N m q g s o x U l l G j Z / 8 t X d Q S w E C L Q A U A A I A C A C R c z J Z q d w r 9 a c A A A D 3 A A A A E g A A A A A A A A A A A A A A A A A A A A A A Q 2 9 u Z m l n L 1 B h Y 2 t h Z 2 U u e G 1 s U E s B A i 0 A F A A C A A g A k X M y W V N y O C y b A A A A 4 Q A A A B M A A A A A A A A A A A A A A A A A 8 w A A A F t D b 2 5 0 Z W 5 0 X 1 R 5 c G V z X S 5 4 b W x Q S w E C L Q A U A A I A C A C R c z J Z q T g q Q E o B A A B V B A A A E w A A A A A A A A A A A A A A A A D b A Q A A R m 9 y b X V s Y X M v U 2 V j d G l v b j E u b V B L B Q Y A A A A A A w A D A M I A A A B y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I H A A A A A A A A C Y c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U Y W J s Z T A w M S U y M C h Q Y W d l J T I w M S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0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E 4 V D A 1 O j A 0 O j A 2 L j I 4 N D E 0 N D d a I i A v P j x F b n R y e S B U e X B l P S J G a W x s Q 2 9 s d W 1 u V H l w Z X M i I F Z h b H V l P S J z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T J h Z j M w Y T I t N T U 3 O C 0 0 Y T Y x L W E x O G E t M z E 4 M D g 1 M j R h Y z A 0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K S 9 B d X R v U m V t b 3 Z l Z E N v b H V t b n M x L n t D b 2 x 1 b W 4 x L D B 9 J n F 1 b 3 Q 7 L C Z x d W 9 0 O 1 N l Y 3 R p b 2 4 x L 1 R h Y m x l M D A x I C h Q Y W d l I D E p L 0 F 1 d G 9 S Z W 1 v d m V k Q 2 9 s d W 1 u c z E u e 0 N v b H V t b j I s M X 0 m c X V v d D s s J n F 1 b 3 Q 7 U 2 V j d G l v b j E v V G F i b G U w M D E g K F B h Z 2 U g M S k v Q X V 0 b 1 J l b W 9 2 Z W R D b 2 x 1 b W 5 z M S 5 7 Q 2 9 s d W 1 u M y w y f S Z x d W 9 0 O y w m c X V v d D t T Z W N 0 a W 9 u M S 9 U Y W J s Z T A w M S A o U G F n Z S A x K S 9 B d X R v U m V t b 3 Z l Z E N v b H V t b n M x L n t D b 2 x 1 b W 4 0 L D N 9 J n F 1 b 3 Q 7 L C Z x d W 9 0 O 1 N l Y 3 R p b 2 4 x L 1 R h Y m x l M D A x I C h Q Y W d l I D E p L 0 F 1 d G 9 S Z W 1 v d m V k Q 2 9 s d W 1 u c z E u e 0 N v b H V t b j U s N H 0 m c X V v d D s s J n F 1 b 3 Q 7 U 2 V j d G l v b j E v V G F i b G U w M D E g K F B h Z 2 U g M S k v Q X V 0 b 1 J l b W 9 2 Z W R D b 2 x 1 b W 5 z M S 5 7 Q 2 9 s d W 1 u N i w 1 f S Z x d W 9 0 O y w m c X V v d D t T Z W N 0 a W 9 u M S 9 U Y W J s Z T A w M S A o U G F n Z S A x K S 9 B d X R v U m V t b 3 Z l Z E N v b H V t b n M x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Y m x l M D A x I C h Q Y W d l I D E p L 0 F 1 d G 9 S Z W 1 v d m V k Q 2 9 s d W 1 u c z E u e 0 N v b H V t b j E s M H 0 m c X V v d D s s J n F 1 b 3 Q 7 U 2 V j d G l v b j E v V G F i b G U w M D E g K F B h Z 2 U g M S k v Q X V 0 b 1 J l b W 9 2 Z W R D b 2 x 1 b W 5 z M S 5 7 Q 2 9 s d W 1 u M i w x f S Z x d W 9 0 O y w m c X V v d D t T Z W N 0 a W 9 u M S 9 U Y W J s Z T A w M S A o U G F n Z S A x K S 9 B d X R v U m V t b 3 Z l Z E N v b H V t b n M x L n t D b 2 x 1 b W 4 z L D J 9 J n F 1 b 3 Q 7 L C Z x d W 9 0 O 1 N l Y 3 R p b 2 4 x L 1 R h Y m x l M D A x I C h Q Y W d l I D E p L 0 F 1 d G 9 S Z W 1 v d m V k Q 2 9 s d W 1 u c z E u e 0 N v b H V t b j Q s M 3 0 m c X V v d D s s J n F 1 b 3 Q 7 U 2 V j d G l v b j E v V G F i b G U w M D E g K F B h Z 2 U g M S k v Q X V 0 b 1 J l b W 9 2 Z W R D b 2 x 1 b W 5 z M S 5 7 Q 2 9 s d W 1 u N S w 0 f S Z x d W 9 0 O y w m c X V v d D t T Z W N 0 a W 9 u M S 9 U Y W J s Z T A w M S A o U G F n Z S A x K S 9 B d X R v U m V t b 3 Z l Z E N v b H V t b n M x L n t D b 2 x 1 b W 4 2 L D V 9 J n F 1 b 3 Q 7 L C Z x d W 9 0 O 1 N l Y 3 R p b 2 4 x L 1 R h Y m x l M D A x I C h Q Y W d l I D E p L 0 F 1 d G 9 S Z W 1 v d m V k Q 2 9 s d W 1 u c z E u e 0 N v b H V t b j c s N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w M i U y M C h Q Y W d l J T I w M S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k t M T h U M D U 6 M D U 6 M z E u M z c z N z E y M 1 o i I C 8 + P E V u d H J 5 I F R 5 c G U 9 I k Z p b G x D b 2 x 1 b W 5 U e X B l c y I g V m F s d W U 9 I n N C Z 1 l H Q m d Z R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O G Y w O G N l M C 1 k Y m Z i L T Q y Z T A t O D N h Z S 1 i M 2 Y 2 Z G R l O T Z j M W E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i A o U G F n Z S A x K S 9 B d X R v U m V t b 3 Z l Z E N v b H V t b n M x L n t D b 2 x 1 b W 4 x L D B 9 J n F 1 b 3 Q 7 L C Z x d W 9 0 O 1 N l Y 3 R p b 2 4 x L 1 R h Y m x l M D A y I C h Q Y W d l I D E p L 0 F 1 d G 9 S Z W 1 v d m V k Q 2 9 s d W 1 u c z E u e 0 N v b H V t b j I s M X 0 m c X V v d D s s J n F 1 b 3 Q 7 U 2 V j d G l v b j E v V G F i b G U w M D I g K F B h Z 2 U g M S k v Q X V 0 b 1 J l b W 9 2 Z W R D b 2 x 1 b W 5 z M S 5 7 Q 2 9 s d W 1 u M y w y f S Z x d W 9 0 O y w m c X V v d D t T Z W N 0 a W 9 u M S 9 U Y W J s Z T A w M i A o U G F n Z S A x K S 9 B d X R v U m V t b 3 Z l Z E N v b H V t b n M x L n t D b 2 x 1 b W 4 0 L D N 9 J n F 1 b 3 Q 7 L C Z x d W 9 0 O 1 N l Y 3 R p b 2 4 x L 1 R h Y m x l M D A y I C h Q Y W d l I D E p L 0 F 1 d G 9 S Z W 1 v d m V k Q 2 9 s d W 1 u c z E u e 0 N v b H V t b j U s N H 0 m c X V v d D s s J n F 1 b 3 Q 7 U 2 V j d G l v b j E v V G F i b G U w M D I g K F B h Z 2 U g M S k v Q X V 0 b 1 J l b W 9 2 Z W R D b 2 x 1 b W 5 z M S 5 7 Q 2 9 s d W 1 u N i w 1 f S Z x d W 9 0 O y w m c X V v d D t T Z W N 0 a W 9 u M S 9 U Y W J s Z T A w M i A o U G F n Z S A x K S 9 B d X R v U m V t b 3 Z l Z E N v b H V t b n M x L n t D b 2 x 1 b W 4 3 L D Z 9 J n F 1 b 3 Q 7 L C Z x d W 9 0 O 1 N l Y 3 R p b 2 4 x L 1 R h Y m x l M D A y I C h Q Y W d l I D E p L 0 F 1 d G 9 S Z W 1 v d m V k Q 2 9 s d W 1 u c z E u e 0 N v b H V t b j g s N 3 0 m c X V v d D s s J n F 1 b 3 Q 7 U 2 V j d G l v b j E v V G F i b G U w M D I g K F B h Z 2 U g M S k v Q X V 0 b 1 J l b W 9 2 Z W R D b 2 x 1 b W 5 z M S 5 7 Q 2 9 s d W 1 u O S w 4 f S Z x d W 9 0 O y w m c X V v d D t T Z W N 0 a W 9 u M S 9 U Y W J s Z T A w M i A o U G F n Z S A x K S 9 B d X R v U m V t b 3 Z l Z E N v b H V t b n M x L n t D b 2 x 1 b W 4 x M C w 5 f S Z x d W 9 0 O y w m c X V v d D t T Z W N 0 a W 9 u M S 9 U Y W J s Z T A w M i A o U G F n Z S A x K S 9 B d X R v U m V t b 3 Z l Z E N v b H V t b n M x L n t D b 2 x 1 b W 4 x M S w x M H 0 m c X V v d D s s J n F 1 b 3 Q 7 U 2 V j d G l v b j E v V G F i b G U w M D I g K F B h Z 2 U g M S k v Q X V 0 b 1 J l b W 9 2 Z W R D b 2 x 1 b W 5 z M S 5 7 Q 2 9 s d W 1 u M T I s M T F 9 J n F 1 b 3 Q 7 L C Z x d W 9 0 O 1 N l Y 3 R p b 2 4 x L 1 R h Y m x l M D A y I C h Q Y W d l I D E p L 0 F 1 d G 9 S Z W 1 v d m V k Q 2 9 s d W 1 u c z E u e 0 N v b H V t b j E z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V G F i b G U w M D I g K F B h Z 2 U g M S k v Q X V 0 b 1 J l b W 9 2 Z W R D b 2 x 1 b W 5 z M S 5 7 Q 2 9 s d W 1 u M S w w f S Z x d W 9 0 O y w m c X V v d D t T Z W N 0 a W 9 u M S 9 U Y W J s Z T A w M i A o U G F n Z S A x K S 9 B d X R v U m V t b 3 Z l Z E N v b H V t b n M x L n t D b 2 x 1 b W 4 y L D F 9 J n F 1 b 3 Q 7 L C Z x d W 9 0 O 1 N l Y 3 R p b 2 4 x L 1 R h Y m x l M D A y I C h Q Y W d l I D E p L 0 F 1 d G 9 S Z W 1 v d m V k Q 2 9 s d W 1 u c z E u e 0 N v b H V t b j M s M n 0 m c X V v d D s s J n F 1 b 3 Q 7 U 2 V j d G l v b j E v V G F i b G U w M D I g K F B h Z 2 U g M S k v Q X V 0 b 1 J l b W 9 2 Z W R D b 2 x 1 b W 5 z M S 5 7 Q 2 9 s d W 1 u N C w z f S Z x d W 9 0 O y w m c X V v d D t T Z W N 0 a W 9 u M S 9 U Y W J s Z T A w M i A o U G F n Z S A x K S 9 B d X R v U m V t b 3 Z l Z E N v b H V t b n M x L n t D b 2 x 1 b W 4 1 L D R 9 J n F 1 b 3 Q 7 L C Z x d W 9 0 O 1 N l Y 3 R p b 2 4 x L 1 R h Y m x l M D A y I C h Q Y W d l I D E p L 0 F 1 d G 9 S Z W 1 v d m V k Q 2 9 s d W 1 u c z E u e 0 N v b H V t b j Y s N X 0 m c X V v d D s s J n F 1 b 3 Q 7 U 2 V j d G l v b j E v V G F i b G U w M D I g K F B h Z 2 U g M S k v Q X V 0 b 1 J l b W 9 2 Z W R D b 2 x 1 b W 5 z M S 5 7 Q 2 9 s d W 1 u N y w 2 f S Z x d W 9 0 O y w m c X V v d D t T Z W N 0 a W 9 u M S 9 U Y W J s Z T A w M i A o U G F n Z S A x K S 9 B d X R v U m V t b 3 Z l Z E N v b H V t b n M x L n t D b 2 x 1 b W 4 4 L D d 9 J n F 1 b 3 Q 7 L C Z x d W 9 0 O 1 N l Y 3 R p b 2 4 x L 1 R h Y m x l M D A y I C h Q Y W d l I D E p L 0 F 1 d G 9 S Z W 1 v d m V k Q 2 9 s d W 1 u c z E u e 0 N v b H V t b j k s O H 0 m c X V v d D s s J n F 1 b 3 Q 7 U 2 V j d G l v b j E v V G F i b G U w M D I g K F B h Z 2 U g M S k v Q X V 0 b 1 J l b W 9 2 Z W R D b 2 x 1 b W 5 z M S 5 7 Q 2 9 s d W 1 u M T A s O X 0 m c X V v d D s s J n F 1 b 3 Q 7 U 2 V j d G l v b j E v V G F i b G U w M D I g K F B h Z 2 U g M S k v Q X V 0 b 1 J l b W 9 2 Z W R D b 2 x 1 b W 5 z M S 5 7 Q 2 9 s d W 1 u M T E s M T B 9 J n F 1 b 3 Q 7 L C Z x d W 9 0 O 1 N l Y 3 R p b 2 4 x L 1 R h Y m x l M D A y I C h Q Y W d l I D E p L 0 F 1 d G 9 S Z W 1 v d m V k Q 2 9 s d W 1 u c z E u e 0 N v b H V t b j E y L D E x f S Z x d W 9 0 O y w m c X V v d D t T Z W N 0 a W 9 u M S 9 U Y W J s Z T A w M i A o U G F n Z S A x K S 9 B d X R v U m V t b 3 Z l Z E N v b H V t b n M x L n t D b 2 x 1 b W 4 x M y w x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x K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i U y M C h Q Y W d l J T I w M S k v V G F i b G U w M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i U y M C h Q Y W d l J T I w M S k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+ r h Y W P D o / S b Y 6 R Y K E E u Q P A A A A A A I A A A A A A B B m A A A A A Q A A I A A A A A F L H q F 7 Z 0 p d P t H 8 3 F i z j X m F v a s t f X W G n U s H z I U h h S / g A A A A A A 6 A A A A A A g A A I A A A A L f a V E 8 a 8 k h 0 t k E O r S P 3 X M E I a T u 3 S R p D Z t 9 i o p z B 6 t M X U A A A A A A 1 h f C G + 6 C o C 4 k p I N v T O M 4 2 y X o 9 Y h H l 7 Q l h 0 h A W u 1 W R i I J w g 2 8 g m P K C S J X J p w C X W E t O / T Z c a K e w f F x 9 y J / u T 3 Y 1 U 5 f 7 T o 9 u 7 e e v R + R o d T h 6 Q A A A A I y 2 z e d 3 0 H p p x D J P e t l n U Y t J P V m c h D j 4 4 9 U P F h w O R V s 6 9 7 A 8 d w v h / 1 Z L 7 L 3 G W R o 7 1 T b O s y o f k w + B L C z k 1 J w 9 c a g = < / D a t a M a s h u p > 
</file>

<file path=customXml/itemProps1.xml><?xml version="1.0" encoding="utf-8"?>
<ds:datastoreItem xmlns:ds="http://schemas.openxmlformats.org/officeDocument/2006/customXml" ds:itemID="{FA1F80D4-9D12-4DB8-ACD4-FC745853C5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記入例 </vt:lpstr>
      <vt:lpstr>'記入例 '!Print_Area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直樹 金尾</dc:creator>
  <cp:lastModifiedBy>Keiko Ozawa</cp:lastModifiedBy>
  <cp:lastPrinted>2024-12-11T01:42:50Z</cp:lastPrinted>
  <dcterms:created xsi:type="dcterms:W3CDTF">2024-09-18T05:01:14Z</dcterms:created>
  <dcterms:modified xsi:type="dcterms:W3CDTF">2025-02-27T00:59:01Z</dcterms:modified>
</cp:coreProperties>
</file>